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19_73_0_CANCELLERIA PREZZI DI RIFERIMENTO 2019\DOC GARA SINTEL\"/>
    </mc:Choice>
  </mc:AlternateContent>
  <bookViews>
    <workbookView xWindow="0" yWindow="0" windowWidth="19200" windowHeight="106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8" i="1"/>
  <c r="K17" i="1"/>
  <c r="K52" i="1" s="1"/>
</calcChain>
</file>

<file path=xl/sharedStrings.xml><?xml version="1.0" encoding="utf-8"?>
<sst xmlns="http://schemas.openxmlformats.org/spreadsheetml/2006/main" count="114" uniqueCount="83">
  <si>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</si>
  <si>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</si>
  <si>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</si>
  <si>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</si>
  <si>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</si>
  <si>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</si>
  <si>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</si>
  <si>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</si>
  <si>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</si>
  <si>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in riferimento alla procedura in oggetto, preso atto delle modalità di espletamento della gara e delle condizioni che regolano la fornitura,</t>
  </si>
  <si>
    <t>formula la seguente offerta:</t>
  </si>
  <si>
    <t>campi da compilare a cura della ditta offerente</t>
  </si>
  <si>
    <t>cod.articolo fornitore</t>
  </si>
  <si>
    <t>descrizione articolo</t>
  </si>
  <si>
    <t>prezzo unitario</t>
  </si>
  <si>
    <t>prezzo totale</t>
  </si>
  <si>
    <t>TOTALE OFFERTO</t>
  </si>
  <si>
    <t>I prezzi sopraindicati sono impegnativi e irrevocabili per almeno 180 giorni a decorrere dalla data ultima fissata per la presentazione dell'offerta.</t>
  </si>
  <si>
    <t>Il presente documento, redatto in forma di fac-simile, deve essere completato, dalla ditta, di tutti gli ulteriori dati richiesti o comunque ritenuti opportuni.</t>
  </si>
  <si>
    <t>Il documento dovrà essere sottoscritto, a pena di esclusione dalla procedura, con FIRMA DIGITALE, dal legale rappresentante del concorrente.</t>
  </si>
  <si>
    <t>Aliquota IVA</t>
  </si>
  <si>
    <t>%</t>
  </si>
  <si>
    <t xml:space="preserve">PROCEDURA NEGOZIATA PER LA FORNITURA DI CANCELLERIA AI PREZZI DI RIFERIMENTO AVCP </t>
  </si>
  <si>
    <t>Importo complessivo (iva esclusa)per la durata contrattuale:
(36 mesi)</t>
  </si>
  <si>
    <t>UNITA' DI MISURA</t>
  </si>
  <si>
    <t>COD. ULSS</t>
  </si>
  <si>
    <t>N.</t>
  </si>
  <si>
    <t>DESCRIZIONE PRODOTTO</t>
  </si>
  <si>
    <t>PREZZO DI RIFERIMENTO ANAC</t>
  </si>
  <si>
    <t>QUANTITA'
 36 MESI</t>
  </si>
  <si>
    <t>1302034M</t>
  </si>
  <si>
    <t>1304301G</t>
  </si>
  <si>
    <t>1304301A</t>
  </si>
  <si>
    <t>1304301C</t>
  </si>
  <si>
    <t>1304301V</t>
  </si>
  <si>
    <t>1304301R</t>
  </si>
  <si>
    <t>13043A</t>
  </si>
  <si>
    <t>1304266B</t>
  </si>
  <si>
    <t>1304266N</t>
  </si>
  <si>
    <t>1304266R</t>
  </si>
  <si>
    <t>1305701B</t>
  </si>
  <si>
    <t>1304276N</t>
  </si>
  <si>
    <t>1304294B</t>
  </si>
  <si>
    <t>1303220B</t>
  </si>
  <si>
    <t>1303220N</t>
  </si>
  <si>
    <t>1303220R</t>
  </si>
  <si>
    <r>
      <t xml:space="preserve">Blocchetto riposizionabile formato 76x76 mm; colori assortiti  </t>
    </r>
    <r>
      <rPr>
        <sz val="11"/>
        <color theme="1"/>
        <rFont val="Arial"/>
        <family val="2"/>
      </rPr>
      <t>(blocchi da 100 fogli)</t>
    </r>
  </si>
  <si>
    <r>
      <rPr>
        <sz val="11"/>
        <rFont val="Arial"/>
        <family val="2"/>
      </rPr>
      <t>Busta in plastica trasparente cm 22x30; apertura ad U; finitura a buccia d'arancia, foratura universale spessore ca 120 micron</t>
    </r>
  </si>
  <si>
    <r>
      <rPr>
        <sz val="11"/>
        <rFont val="Arial"/>
        <family val="2"/>
      </rPr>
      <t>Cartella tipo presspan; 3 lembi ed elastico; per documenti in formato A4; colori assortiti</t>
    </r>
  </si>
  <si>
    <t>Cartellina in cartone senza lembi, 24-25x33-35 cm, colori assortiti   (preferibilmente 200 grammi)</t>
  </si>
  <si>
    <r>
      <t xml:space="preserve">Cartellina in cartone, 3 Lembi, formato 24-25x33-35 cm, colori assortiti   (preferibilmente </t>
    </r>
    <r>
      <rPr>
        <sz val="11"/>
        <color theme="1"/>
        <rFont val="Arial"/>
        <family val="2"/>
      </rPr>
      <t>200 grammi)</t>
    </r>
  </si>
  <si>
    <r>
      <rPr>
        <sz val="11"/>
        <rFont val="Arial"/>
        <family val="2"/>
      </rPr>
      <t>Etichette bianche adesive mm118x70; (2 etichette per foglio) in confezioni da 10 fogli</t>
    </r>
  </si>
  <si>
    <t>Evidenziatore con punta a scalpello, larghezza di tratto almeno 4 mm,  colore giallo</t>
  </si>
  <si>
    <t>Evidenziatore con punta a scalpello, larghezza di tratto almeno 4 mm,  colore arancione</t>
  </si>
  <si>
    <t>Evidenziatore con punta a scalpello, larghezza di tratto almeno 4 mm,  colore azzurro</t>
  </si>
  <si>
    <t>Evidenziatore con punta a scalpello, larghezza di tratto almeno 4 mm,  colore verde</t>
  </si>
  <si>
    <t>Evidenziatore con punta a scalpello, larghezza di tratto almeno 4 mm,  colore rosa</t>
  </si>
  <si>
    <r>
      <rPr>
        <sz val="11"/>
        <rFont val="Arial"/>
        <family val="2"/>
      </rPr>
      <t>Faldone con lacci 25x35 cm Dorso 12 cm</t>
    </r>
  </si>
  <si>
    <r>
      <rPr>
        <sz val="11"/>
        <rFont val="Arial"/>
        <family val="2"/>
      </rPr>
      <t>Faldone con lacci 25x35 cm Dorso 8 cm</t>
    </r>
  </si>
  <si>
    <r>
      <rPr>
        <sz val="11"/>
        <rFont val="Arial"/>
        <family val="2"/>
      </rPr>
      <t>Fermagli zincati n.3 in scatole da 100 pezzi</t>
    </r>
  </si>
  <si>
    <r>
      <rPr>
        <sz val="11"/>
        <rFont val="Arial"/>
        <family val="2"/>
      </rPr>
      <t>Gomma bianca in vinile per matita mm 63-65x22-23x12-13</t>
    </r>
  </si>
  <si>
    <t>Inchiostro per timbri in gomma; colore blu</t>
  </si>
  <si>
    <t>Inchiostro per timbri in gomma; colore nero</t>
  </si>
  <si>
    <t>Inchiostro per timbri in gomma; colore  rosso</t>
  </si>
  <si>
    <r>
      <rPr>
        <sz val="11"/>
        <rFont val="Arial"/>
        <family val="2"/>
      </rPr>
      <t>Lavagna magnetica bianca cancellabile a parete 60-65 x 90 cm</t>
    </r>
  </si>
  <si>
    <r>
      <rPr>
        <sz val="11"/>
        <rFont val="Arial"/>
        <family val="2"/>
      </rPr>
      <t>Levapunti in metallo</t>
    </r>
  </si>
  <si>
    <t>Matita di grafite in legno n. 2 HB senza gommino</t>
  </si>
  <si>
    <r>
      <rPr>
        <sz val="11"/>
        <rFont val="Arial"/>
        <family val="2"/>
      </rPr>
      <t>Nastro adesivo trasparente, formato 19mm x 33 mt</t>
    </r>
  </si>
  <si>
    <r>
      <t xml:space="preserve">Penna a  sfera punta media blu  </t>
    </r>
    <r>
      <rPr>
        <sz val="11"/>
        <color theme="1"/>
        <rFont val="Arial"/>
        <family val="2"/>
      </rPr>
      <t>( possibilmente no cappuccio, refil retrattile)</t>
    </r>
  </si>
  <si>
    <t xml:space="preserve">Pennarelli in fibra con tratto di scrittura 0,3-0,5 mm, colore blu, </t>
  </si>
  <si>
    <t xml:space="preserve">Pennarelli in fibra con tratto di scrittura 0,3-0,5 mm, colore nero </t>
  </si>
  <si>
    <t>Pennarelli in fibra con tratto di scrittura 0,3-0,5 mm, colore rosso</t>
  </si>
  <si>
    <t>Pennarelli in fibra con tratto di scrittura 0,3-0,5 mm, colore verde</t>
  </si>
  <si>
    <t>Pennarello Indelebile x cd e dvd a punta fine  colore blu</t>
  </si>
  <si>
    <t>Pennarello Indelebile x cd e dvd a punta fine  colore nero</t>
  </si>
  <si>
    <t>Pennarello Indelebile x cd e dvd a punta fine  colore rosso</t>
  </si>
  <si>
    <r>
      <rPr>
        <sz val="11"/>
        <rFont val="Arial"/>
        <family val="2"/>
      </rPr>
      <t>Punti metallici per cucitrice passo 24 gamba 6 in scatola da 1000 punti</t>
    </r>
  </si>
  <si>
    <r>
      <rPr>
        <sz val="11"/>
        <rFont val="Arial"/>
        <family val="2"/>
      </rPr>
      <t>Punti metallici per cucitrici passo 6 gamba 4 in scatola da 1000 punti</t>
    </r>
  </si>
  <si>
    <r>
      <rPr>
        <sz val="11"/>
        <rFont val="Arial"/>
        <family val="2"/>
      </rPr>
      <t>Raccoglitore 4 anelli, altezza anelli 25-30 mm, colori assortiti</t>
    </r>
  </si>
  <si>
    <r>
      <rPr>
        <sz val="11"/>
        <rFont val="Arial"/>
        <family val="2"/>
      </rPr>
      <t>Timbro datario in gomma</t>
    </r>
  </si>
  <si>
    <t>PEZZO</t>
  </si>
  <si>
    <t>CONFEZIONE</t>
  </si>
  <si>
    <t>SCATOLA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</si>
</sst>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€&quot;\ * #,##0.0000_-;\-&quot;€&quot;\ * #,##0.0000_-;_-&quot;€&quot;\ * &quot;-&quot;??_-;_-@_-"/>
    <numFmt numFmtId="166" formatCode="#,##0.0000\ &quot;€&quot;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Trebuchet MS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Arial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/>
    </xf>
    <xf numFmtId="0" fontId="3" fillId="0" borderId="0" xfId="0" applyFont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1" fontId="8" fillId="0" borderId="1" xfId="1" applyNumberFormat="1" applyFont="1" applyBorder="1"/>
    <xf numFmtId="165" fontId="8" fillId="0" borderId="1" xfId="1" applyNumberFormat="1" applyFont="1" applyBorder="1"/>
    <xf numFmtId="44" fontId="0" fillId="0" borderId="1" xfId="1" applyFont="1" applyBorder="1"/>
    <xf numFmtId="164" fontId="7" fillId="0" borderId="5" xfId="0" applyNumberFormat="1" applyFont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1" xfId="0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167" fontId="15" fillId="4" borderId="6" xfId="0" applyNumberFormat="1" applyFont="1" applyFill="1" applyBorder="1" applyAlignment="1">
      <alignment horizontal="center" vertical="top" shrinkToFit="1"/>
    </xf>
    <xf numFmtId="0" fontId="9" fillId="5" borderId="1" xfId="0" applyFont="1" applyFill="1" applyBorder="1" applyAlignment="1">
      <alignment horizontal="center" vertical="top" wrapText="1"/>
    </xf>
    <xf numFmtId="167" fontId="15" fillId="0" borderId="0" xfId="0" applyNumberFormat="1" applyFont="1" applyFill="1" applyBorder="1" applyAlignment="1">
      <alignment horizontal="center" vertical="top" shrinkToFit="1"/>
    </xf>
    <xf numFmtId="167" fontId="15" fillId="0" borderId="11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/>
    </xf>
    <xf numFmtId="0" fontId="16" fillId="0" borderId="2" xfId="0" applyFont="1" applyBorder="1"/>
    <xf numFmtId="1" fontId="15" fillId="0" borderId="1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166" fontId="5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top"/>
    </xf>
    <xf numFmtId="10" fontId="5" fillId="2" borderId="0" xfId="0" applyNumberFormat="1" applyFont="1" applyFill="1" applyAlignment="1">
      <alignment horizontal="right"/>
    </xf>
    <xf numFmtId="0" fontId="12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46" zoomScale="120" zoomScaleNormal="120" workbookViewId="0">
      <selection activeCell="B16" sqref="B16"/>
    </sheetView>
  </sheetViews>
  <sheetFormatPr defaultRowHeight="15" x14ac:dyDescent="0.25"/>
  <cols>
    <col min="1" max="1" width="4.28515625" customWidth="1"/>
    <col min="2" max="2" width="17.5703125" style="2" customWidth="1"/>
    <col min="3" max="3" width="57.7109375" style="2" customWidth="1"/>
    <col min="4" max="4" width="11.7109375" style="2" customWidth="1"/>
    <col min="5" max="5" width="18.28515625" style="2" customWidth="1"/>
    <col min="6" max="6" width="13.140625" style="2" customWidth="1"/>
    <col min="7" max="7" width="15.5703125" style="2" customWidth="1"/>
    <col min="8" max="8" width="26.5703125" style="3" customWidth="1"/>
    <col min="9" max="9" width="44" style="3" customWidth="1"/>
    <col min="10" max="10" width="22.42578125" style="2" customWidth="1"/>
    <col min="11" max="11" width="20.140625" style="2" customWidth="1"/>
    <col min="12" max="12" width="13.140625" style="2" customWidth="1"/>
    <col min="13" max="13" width="10.85546875" style="2" customWidth="1"/>
    <col min="14" max="14" width="18" style="2" customWidth="1"/>
    <col min="15" max="15" width="13" style="2" customWidth="1"/>
    <col min="16" max="16" width="17.7109375" style="2" customWidth="1"/>
    <col min="17" max="16384" width="9.140625" style="2"/>
  </cols>
  <sheetData>
    <row r="1" spans="1:12" ht="26.25" customHeight="1" x14ac:dyDescent="0.25">
      <c r="B1" s="1" t="s">
        <v>8</v>
      </c>
    </row>
    <row r="2" spans="1:12" ht="12.75" x14ac:dyDescent="0.2">
      <c r="A2" s="23"/>
    </row>
    <row r="3" spans="1:12" s="4" customFormat="1" ht="36.75" customHeight="1" x14ac:dyDescent="0.2">
      <c r="A3" s="23"/>
      <c r="B3" s="45" t="s">
        <v>22</v>
      </c>
      <c r="C3" s="45"/>
      <c r="D3" s="45"/>
      <c r="E3" s="45"/>
      <c r="F3" s="45"/>
      <c r="G3" s="45"/>
      <c r="H3" s="5"/>
      <c r="I3" s="5"/>
    </row>
    <row r="4" spans="1:12" ht="12.75" x14ac:dyDescent="0.2">
      <c r="A4" s="23"/>
    </row>
    <row r="5" spans="1:12" ht="12.75" x14ac:dyDescent="0.2">
      <c r="A5" s="23"/>
    </row>
    <row r="6" spans="1:12" ht="12.75" x14ac:dyDescent="0.2">
      <c r="A6" s="23"/>
      <c r="B6" s="2" t="s">
        <v>0</v>
      </c>
      <c r="C6" s="29"/>
      <c r="D6" s="8"/>
      <c r="E6" s="25"/>
      <c r="F6" s="8"/>
      <c r="G6" s="2" t="s">
        <v>1</v>
      </c>
      <c r="H6" s="29"/>
      <c r="I6" s="22"/>
      <c r="J6" s="22"/>
      <c r="K6" s="22"/>
    </row>
    <row r="7" spans="1:12" ht="12.75" x14ac:dyDescent="0.2">
      <c r="A7" s="23"/>
      <c r="B7" s="2" t="s">
        <v>2</v>
      </c>
      <c r="C7" s="37"/>
      <c r="D7" s="37"/>
      <c r="E7" s="25"/>
      <c r="F7" s="8"/>
      <c r="G7" s="2" t="s">
        <v>3</v>
      </c>
      <c r="H7" s="29"/>
      <c r="I7" s="22"/>
      <c r="J7" s="22"/>
      <c r="K7" s="22"/>
    </row>
    <row r="8" spans="1:12" ht="12.75" x14ac:dyDescent="0.2">
      <c r="A8" s="23"/>
      <c r="B8" s="2" t="s">
        <v>4</v>
      </c>
      <c r="D8" s="10"/>
      <c r="E8" s="25"/>
      <c r="F8" s="37"/>
      <c r="G8" s="37"/>
      <c r="H8" s="37"/>
      <c r="I8" s="37"/>
      <c r="J8" s="22"/>
      <c r="K8" s="22"/>
    </row>
    <row r="9" spans="1:12" ht="12.75" x14ac:dyDescent="0.2">
      <c r="A9" s="23"/>
      <c r="B9" s="2" t="s">
        <v>5</v>
      </c>
      <c r="C9" s="6"/>
      <c r="D9" s="2" t="s">
        <v>6</v>
      </c>
      <c r="F9" s="8"/>
      <c r="G9" s="9"/>
      <c r="H9" s="29"/>
      <c r="I9" s="29"/>
      <c r="J9" s="29"/>
      <c r="K9" s="29"/>
    </row>
    <row r="10" spans="1:12" ht="12.75" x14ac:dyDescent="0.2">
      <c r="A10" s="23"/>
      <c r="B10" s="2" t="s">
        <v>7</v>
      </c>
      <c r="C10" s="10"/>
      <c r="D10" s="8"/>
      <c r="E10" s="25"/>
      <c r="F10" s="8"/>
      <c r="G10" s="8"/>
      <c r="H10" s="29"/>
      <c r="I10" s="29"/>
      <c r="J10" s="29"/>
      <c r="K10" s="29"/>
    </row>
    <row r="11" spans="1:12" ht="12.75" x14ac:dyDescent="0.2">
      <c r="A11" s="23"/>
    </row>
    <row r="12" spans="1:12" ht="12.75" x14ac:dyDescent="0.2">
      <c r="A12" s="23"/>
      <c r="B12" s="2" t="s">
        <v>9</v>
      </c>
    </row>
    <row r="13" spans="1:12" ht="12.75" x14ac:dyDescent="0.2">
      <c r="A13" s="23"/>
      <c r="B13" s="2" t="s">
        <v>10</v>
      </c>
    </row>
    <row r="14" spans="1:12" ht="12.75" x14ac:dyDescent="0.2">
      <c r="A14" s="23"/>
    </row>
    <row r="15" spans="1:12" x14ac:dyDescent="0.25">
      <c r="B15"/>
      <c r="C15" s="11"/>
      <c r="D15" s="12"/>
      <c r="E15" s="12"/>
      <c r="F15" s="12"/>
      <c r="G15"/>
      <c r="H15" s="13" t="s">
        <v>11</v>
      </c>
      <c r="I15" s="14"/>
      <c r="J15" s="14"/>
      <c r="K15" s="15"/>
      <c r="L15"/>
    </row>
    <row r="16" spans="1:12" s="7" customFormat="1" ht="52.5" customHeight="1" x14ac:dyDescent="0.2">
      <c r="A16" s="26" t="s">
        <v>26</v>
      </c>
      <c r="B16" s="24" t="s">
        <v>25</v>
      </c>
      <c r="C16" s="46" t="s">
        <v>27</v>
      </c>
      <c r="D16" s="47"/>
      <c r="E16" s="31" t="s">
        <v>28</v>
      </c>
      <c r="F16" s="27" t="s">
        <v>24</v>
      </c>
      <c r="G16" s="28" t="s">
        <v>29</v>
      </c>
      <c r="H16" s="20" t="s">
        <v>12</v>
      </c>
      <c r="I16" s="20" t="s">
        <v>13</v>
      </c>
      <c r="J16" s="21" t="s">
        <v>14</v>
      </c>
      <c r="K16" s="21" t="s">
        <v>15</v>
      </c>
    </row>
    <row r="17" spans="1:11" ht="37.5" customHeight="1" x14ac:dyDescent="0.25">
      <c r="A17" s="34">
        <v>1</v>
      </c>
      <c r="B17" s="24" t="s">
        <v>30</v>
      </c>
      <c r="C17" s="42" t="s">
        <v>46</v>
      </c>
      <c r="D17" s="43"/>
      <c r="E17" s="30">
        <v>0.11</v>
      </c>
      <c r="F17" s="32" t="s">
        <v>80</v>
      </c>
      <c r="G17" s="36">
        <v>28000</v>
      </c>
      <c r="H17" s="16"/>
      <c r="I17" s="16"/>
      <c r="J17" s="17"/>
      <c r="K17" s="18">
        <f>G17*J17</f>
        <v>0</v>
      </c>
    </row>
    <row r="18" spans="1:11" ht="41.25" customHeight="1" x14ac:dyDescent="0.25">
      <c r="A18" s="34">
        <v>2</v>
      </c>
      <c r="B18" s="24">
        <v>1301793</v>
      </c>
      <c r="C18" s="44" t="s">
        <v>47</v>
      </c>
      <c r="D18" s="43"/>
      <c r="E18" s="30">
        <v>1.49E-2</v>
      </c>
      <c r="F18" s="32" t="s">
        <v>80</v>
      </c>
      <c r="G18" s="36">
        <v>327000</v>
      </c>
      <c r="H18" s="16"/>
      <c r="I18" s="16"/>
      <c r="J18" s="17"/>
      <c r="K18" s="18">
        <f>G18*J18</f>
        <v>0</v>
      </c>
    </row>
    <row r="19" spans="1:11" ht="30" customHeight="1" x14ac:dyDescent="0.25">
      <c r="A19" s="34">
        <v>3</v>
      </c>
      <c r="B19" s="24">
        <v>1301843</v>
      </c>
      <c r="C19" s="44" t="s">
        <v>48</v>
      </c>
      <c r="D19" s="43"/>
      <c r="E19" s="30">
        <v>0.27500000000000002</v>
      </c>
      <c r="F19" s="32" t="s">
        <v>80</v>
      </c>
      <c r="G19" s="36">
        <v>4800</v>
      </c>
      <c r="H19" s="16"/>
      <c r="I19" s="16"/>
      <c r="J19" s="17"/>
      <c r="K19" s="18">
        <f t="shared" ref="K19:K50" si="0">G19*J19</f>
        <v>0</v>
      </c>
    </row>
    <row r="20" spans="1:11" ht="31.5" customHeight="1" x14ac:dyDescent="0.25">
      <c r="A20" s="34">
        <v>4</v>
      </c>
      <c r="B20" s="24">
        <v>1301844</v>
      </c>
      <c r="C20" s="42" t="s">
        <v>49</v>
      </c>
      <c r="D20" s="43"/>
      <c r="E20" s="30">
        <v>3.4599999999999999E-2</v>
      </c>
      <c r="F20" s="32" t="s">
        <v>80</v>
      </c>
      <c r="G20" s="36">
        <v>490</v>
      </c>
      <c r="H20" s="16"/>
      <c r="I20" s="16"/>
      <c r="J20" s="17"/>
      <c r="K20" s="18">
        <f t="shared" si="0"/>
        <v>0</v>
      </c>
    </row>
    <row r="21" spans="1:11" ht="33" customHeight="1" x14ac:dyDescent="0.25">
      <c r="A21" s="34">
        <v>5</v>
      </c>
      <c r="B21" s="24">
        <v>1301845</v>
      </c>
      <c r="C21" s="42" t="s">
        <v>50</v>
      </c>
      <c r="D21" s="43"/>
      <c r="E21" s="30">
        <v>5.8900000000000001E-2</v>
      </c>
      <c r="F21" s="32" t="s">
        <v>80</v>
      </c>
      <c r="G21" s="36">
        <v>33000</v>
      </c>
      <c r="H21" s="16"/>
      <c r="I21" s="16"/>
      <c r="J21" s="17"/>
      <c r="K21" s="18">
        <f t="shared" si="0"/>
        <v>0</v>
      </c>
    </row>
    <row r="22" spans="1:11" ht="33" customHeight="1" x14ac:dyDescent="0.25">
      <c r="A22" s="34">
        <v>6</v>
      </c>
      <c r="B22" s="24">
        <v>1304248</v>
      </c>
      <c r="C22" s="44" t="s">
        <v>51</v>
      </c>
      <c r="D22" s="43"/>
      <c r="E22" s="30">
        <v>2.5999999999999999E-3</v>
      </c>
      <c r="F22" s="32" t="s">
        <v>81</v>
      </c>
      <c r="G22" s="36">
        <v>170</v>
      </c>
      <c r="H22" s="16"/>
      <c r="I22" s="16"/>
      <c r="J22" s="17"/>
      <c r="K22" s="18">
        <f t="shared" si="0"/>
        <v>0</v>
      </c>
    </row>
    <row r="23" spans="1:11" ht="32.25" customHeight="1" x14ac:dyDescent="0.25">
      <c r="A23" s="34">
        <v>7</v>
      </c>
      <c r="B23" s="24" t="s">
        <v>31</v>
      </c>
      <c r="C23" s="42" t="s">
        <v>52</v>
      </c>
      <c r="D23" s="43"/>
      <c r="E23" s="30">
        <v>0.1021</v>
      </c>
      <c r="F23" s="32" t="s">
        <v>80</v>
      </c>
      <c r="G23" s="36">
        <v>17000</v>
      </c>
      <c r="H23" s="16"/>
      <c r="I23" s="16"/>
      <c r="J23" s="17"/>
      <c r="K23" s="18">
        <f t="shared" si="0"/>
        <v>0</v>
      </c>
    </row>
    <row r="24" spans="1:11" ht="30.75" customHeight="1" x14ac:dyDescent="0.25">
      <c r="A24" s="34">
        <v>8</v>
      </c>
      <c r="B24" s="24" t="s">
        <v>32</v>
      </c>
      <c r="C24" s="42" t="s">
        <v>53</v>
      </c>
      <c r="D24" s="43"/>
      <c r="E24" s="30">
        <v>0.1021</v>
      </c>
      <c r="F24" s="32" t="s">
        <v>80</v>
      </c>
      <c r="G24" s="36">
        <v>2700</v>
      </c>
      <c r="H24" s="16"/>
      <c r="I24" s="16"/>
      <c r="J24" s="17"/>
      <c r="K24" s="18">
        <f t="shared" si="0"/>
        <v>0</v>
      </c>
    </row>
    <row r="25" spans="1:11" ht="28.5" customHeight="1" x14ac:dyDescent="0.25">
      <c r="A25" s="34">
        <v>9</v>
      </c>
      <c r="B25" s="24" t="s">
        <v>33</v>
      </c>
      <c r="C25" s="42" t="s">
        <v>54</v>
      </c>
      <c r="D25" s="43"/>
      <c r="E25" s="30">
        <v>0.1021</v>
      </c>
      <c r="F25" s="32" t="s">
        <v>80</v>
      </c>
      <c r="G25" s="36">
        <v>2200</v>
      </c>
      <c r="H25" s="16"/>
      <c r="I25" s="16"/>
      <c r="J25" s="17"/>
      <c r="K25" s="18">
        <f t="shared" si="0"/>
        <v>0</v>
      </c>
    </row>
    <row r="26" spans="1:11" ht="30" customHeight="1" x14ac:dyDescent="0.25">
      <c r="A26" s="34">
        <v>10</v>
      </c>
      <c r="B26" s="24" t="s">
        <v>34</v>
      </c>
      <c r="C26" s="42" t="s">
        <v>55</v>
      </c>
      <c r="D26" s="43"/>
      <c r="E26" s="30">
        <v>0.1021</v>
      </c>
      <c r="F26" s="32" t="s">
        <v>80</v>
      </c>
      <c r="G26" s="36">
        <v>3600</v>
      </c>
      <c r="H26" s="16"/>
      <c r="I26" s="16"/>
      <c r="J26" s="17"/>
      <c r="K26" s="18">
        <f t="shared" si="0"/>
        <v>0</v>
      </c>
    </row>
    <row r="27" spans="1:11" ht="28.5" customHeight="1" x14ac:dyDescent="0.25">
      <c r="A27" s="34">
        <v>11</v>
      </c>
      <c r="B27" s="24" t="s">
        <v>35</v>
      </c>
      <c r="C27" s="42" t="s">
        <v>56</v>
      </c>
      <c r="D27" s="43"/>
      <c r="E27" s="30">
        <v>0.1021</v>
      </c>
      <c r="F27" s="32" t="s">
        <v>80</v>
      </c>
      <c r="G27" s="36">
        <v>4300</v>
      </c>
      <c r="H27" s="16"/>
      <c r="I27" s="16"/>
      <c r="J27" s="17"/>
      <c r="K27" s="18">
        <f t="shared" si="0"/>
        <v>0</v>
      </c>
    </row>
    <row r="28" spans="1:11" ht="18.75" customHeight="1" x14ac:dyDescent="0.25">
      <c r="A28" s="34">
        <v>12</v>
      </c>
      <c r="B28" s="24">
        <v>13043</v>
      </c>
      <c r="C28" s="44" t="s">
        <v>57</v>
      </c>
      <c r="D28" s="43"/>
      <c r="E28" s="30">
        <v>0.35</v>
      </c>
      <c r="F28" s="32" t="s">
        <v>80</v>
      </c>
      <c r="G28" s="36">
        <v>16000</v>
      </c>
      <c r="H28" s="16"/>
      <c r="I28" s="16"/>
      <c r="J28" s="17"/>
      <c r="K28" s="18">
        <f t="shared" si="0"/>
        <v>0</v>
      </c>
    </row>
    <row r="29" spans="1:11" ht="18" customHeight="1" x14ac:dyDescent="0.25">
      <c r="A29" s="34">
        <v>13</v>
      </c>
      <c r="B29" s="24" t="s">
        <v>36</v>
      </c>
      <c r="C29" s="44" t="s">
        <v>58</v>
      </c>
      <c r="D29" s="43"/>
      <c r="E29" s="30">
        <v>0.34089999999999998</v>
      </c>
      <c r="F29" s="32" t="s">
        <v>80</v>
      </c>
      <c r="G29" s="36">
        <v>170</v>
      </c>
      <c r="H29" s="16"/>
      <c r="I29" s="16"/>
      <c r="J29" s="17"/>
      <c r="K29" s="18">
        <f t="shared" si="0"/>
        <v>0</v>
      </c>
    </row>
    <row r="30" spans="1:11" ht="16.5" customHeight="1" x14ac:dyDescent="0.25">
      <c r="A30" s="34">
        <v>14</v>
      </c>
      <c r="B30" s="24">
        <v>1304261</v>
      </c>
      <c r="C30" s="44" t="s">
        <v>59</v>
      </c>
      <c r="D30" s="43"/>
      <c r="E30" s="30">
        <v>0.08</v>
      </c>
      <c r="F30" s="32" t="s">
        <v>80</v>
      </c>
      <c r="G30" s="36">
        <v>1200</v>
      </c>
      <c r="H30" s="16"/>
      <c r="I30" s="16"/>
      <c r="J30" s="17"/>
      <c r="K30" s="18">
        <f t="shared" si="0"/>
        <v>0</v>
      </c>
    </row>
    <row r="31" spans="1:11" ht="16.5" customHeight="1" x14ac:dyDescent="0.25">
      <c r="A31" s="34">
        <v>15</v>
      </c>
      <c r="B31" s="24">
        <v>13081</v>
      </c>
      <c r="C31" s="44" t="s">
        <v>60</v>
      </c>
      <c r="D31" s="43"/>
      <c r="E31" s="30">
        <v>4.8000000000000001E-2</v>
      </c>
      <c r="F31" s="32" t="s">
        <v>80</v>
      </c>
      <c r="G31" s="36">
        <v>9000</v>
      </c>
      <c r="H31" s="16"/>
      <c r="I31" s="16"/>
      <c r="J31" s="17"/>
      <c r="K31" s="18">
        <f t="shared" si="0"/>
        <v>0</v>
      </c>
    </row>
    <row r="32" spans="1:11" ht="16.5" customHeight="1" x14ac:dyDescent="0.25">
      <c r="A32" s="34">
        <v>16</v>
      </c>
      <c r="B32" s="24" t="s">
        <v>37</v>
      </c>
      <c r="C32" s="42" t="s">
        <v>61</v>
      </c>
      <c r="D32" s="43"/>
      <c r="E32" s="30">
        <v>0.18</v>
      </c>
      <c r="F32" s="32" t="s">
        <v>80</v>
      </c>
      <c r="G32" s="36">
        <v>400</v>
      </c>
      <c r="H32" s="16"/>
      <c r="I32" s="16"/>
      <c r="J32" s="17"/>
      <c r="K32" s="18">
        <f t="shared" si="0"/>
        <v>0</v>
      </c>
    </row>
    <row r="33" spans="1:11" ht="19.5" customHeight="1" x14ac:dyDescent="0.25">
      <c r="A33" s="34">
        <v>17</v>
      </c>
      <c r="B33" s="24" t="s">
        <v>38</v>
      </c>
      <c r="C33" s="42" t="s">
        <v>62</v>
      </c>
      <c r="D33" s="43"/>
      <c r="E33" s="30">
        <v>0.18</v>
      </c>
      <c r="F33" s="32" t="s">
        <v>80</v>
      </c>
      <c r="G33" s="36">
        <v>400</v>
      </c>
      <c r="H33" s="16"/>
      <c r="I33" s="16"/>
      <c r="J33" s="17"/>
      <c r="K33" s="18">
        <f t="shared" si="0"/>
        <v>0</v>
      </c>
    </row>
    <row r="34" spans="1:11" ht="18" customHeight="1" x14ac:dyDescent="0.25">
      <c r="A34" s="34">
        <v>18</v>
      </c>
      <c r="B34" s="24" t="s">
        <v>39</v>
      </c>
      <c r="C34" s="42" t="s">
        <v>63</v>
      </c>
      <c r="D34" s="43"/>
      <c r="E34" s="30">
        <v>0.18</v>
      </c>
      <c r="F34" s="32" t="s">
        <v>80</v>
      </c>
      <c r="G34" s="36">
        <v>50</v>
      </c>
      <c r="H34" s="16"/>
      <c r="I34" s="16"/>
      <c r="J34" s="17"/>
      <c r="K34" s="18">
        <f t="shared" si="0"/>
        <v>0</v>
      </c>
    </row>
    <row r="35" spans="1:11" ht="19.5" customHeight="1" x14ac:dyDescent="0.25">
      <c r="A35" s="34">
        <v>19</v>
      </c>
      <c r="B35" s="24" t="s">
        <v>40</v>
      </c>
      <c r="C35" s="44" t="s">
        <v>64</v>
      </c>
      <c r="D35" s="43"/>
      <c r="E35" s="30">
        <v>6.5867000000000004</v>
      </c>
      <c r="F35" s="32" t="s">
        <v>80</v>
      </c>
      <c r="G35" s="36">
        <v>90</v>
      </c>
      <c r="H35" s="16"/>
      <c r="I35" s="16"/>
      <c r="J35" s="17"/>
      <c r="K35" s="18">
        <f t="shared" si="0"/>
        <v>0</v>
      </c>
    </row>
    <row r="36" spans="1:11" ht="15" customHeight="1" x14ac:dyDescent="0.25">
      <c r="A36" s="34">
        <v>20</v>
      </c>
      <c r="B36" s="24">
        <v>13090</v>
      </c>
      <c r="C36" s="44" t="s">
        <v>65</v>
      </c>
      <c r="D36" s="43"/>
      <c r="E36" s="30">
        <v>0.48</v>
      </c>
      <c r="F36" s="32" t="s">
        <v>80</v>
      </c>
      <c r="G36" s="36">
        <v>500</v>
      </c>
      <c r="H36" s="16"/>
      <c r="I36" s="16"/>
      <c r="J36" s="17"/>
      <c r="K36" s="18">
        <f t="shared" si="0"/>
        <v>0</v>
      </c>
    </row>
    <row r="37" spans="1:11" ht="15" customHeight="1" x14ac:dyDescent="0.25">
      <c r="A37" s="34">
        <v>21</v>
      </c>
      <c r="B37" s="24" t="s">
        <v>41</v>
      </c>
      <c r="C37" s="42" t="s">
        <v>66</v>
      </c>
      <c r="D37" s="43"/>
      <c r="E37" s="30">
        <v>2.3099999999999999E-2</v>
      </c>
      <c r="F37" s="32" t="s">
        <v>80</v>
      </c>
      <c r="G37" s="36">
        <v>2600</v>
      </c>
      <c r="H37" s="16"/>
      <c r="I37" s="16"/>
      <c r="J37" s="17"/>
      <c r="K37" s="18">
        <f t="shared" si="0"/>
        <v>0</v>
      </c>
    </row>
    <row r="38" spans="1:11" ht="15.75" customHeight="1" x14ac:dyDescent="0.25">
      <c r="A38" s="34">
        <v>22</v>
      </c>
      <c r="B38" s="24">
        <v>1301744</v>
      </c>
      <c r="C38" s="44" t="s">
        <v>67</v>
      </c>
      <c r="D38" s="43"/>
      <c r="E38" s="30">
        <v>0.1042</v>
      </c>
      <c r="F38" s="32" t="s">
        <v>80</v>
      </c>
      <c r="G38" s="36">
        <v>7000</v>
      </c>
      <c r="H38" s="16"/>
      <c r="I38" s="16"/>
      <c r="J38" s="17"/>
      <c r="K38" s="18">
        <f t="shared" si="0"/>
        <v>0</v>
      </c>
    </row>
    <row r="39" spans="1:11" ht="29.25" customHeight="1" x14ac:dyDescent="0.25">
      <c r="A39" s="34">
        <v>23</v>
      </c>
      <c r="B39" s="24">
        <v>1304290</v>
      </c>
      <c r="C39" s="42" t="s">
        <v>68</v>
      </c>
      <c r="D39" s="43"/>
      <c r="E39" s="30">
        <v>4.2999999999999997E-2</v>
      </c>
      <c r="F39" s="32" t="s">
        <v>80</v>
      </c>
      <c r="G39" s="36">
        <v>24000</v>
      </c>
      <c r="H39" s="16"/>
      <c r="I39" s="16"/>
      <c r="J39" s="17"/>
      <c r="K39" s="18">
        <f t="shared" si="0"/>
        <v>0</v>
      </c>
    </row>
    <row r="40" spans="1:11" ht="17.25" customHeight="1" x14ac:dyDescent="0.25">
      <c r="A40" s="34">
        <v>24</v>
      </c>
      <c r="B40" s="24">
        <v>1304291</v>
      </c>
      <c r="C40" s="42" t="s">
        <v>69</v>
      </c>
      <c r="D40" s="48"/>
      <c r="E40" s="30">
        <v>5.9299999999999999E-2</v>
      </c>
      <c r="F40" s="32" t="s">
        <v>80</v>
      </c>
      <c r="G40" s="36">
        <v>1400</v>
      </c>
      <c r="H40" s="16"/>
      <c r="I40" s="16"/>
      <c r="J40" s="17"/>
      <c r="K40" s="18">
        <f t="shared" si="0"/>
        <v>0</v>
      </c>
    </row>
    <row r="41" spans="1:11" ht="18" customHeight="1" x14ac:dyDescent="0.25">
      <c r="A41" s="34">
        <v>25</v>
      </c>
      <c r="B41" s="24">
        <v>1304292</v>
      </c>
      <c r="C41" s="42" t="s">
        <v>70</v>
      </c>
      <c r="D41" s="43"/>
      <c r="E41" s="30">
        <v>5.9299999999999999E-2</v>
      </c>
      <c r="F41" s="32" t="s">
        <v>80</v>
      </c>
      <c r="G41" s="36">
        <v>2000</v>
      </c>
      <c r="H41" s="16"/>
      <c r="I41" s="16"/>
      <c r="J41" s="17"/>
      <c r="K41" s="18">
        <f t="shared" si="0"/>
        <v>0</v>
      </c>
    </row>
    <row r="42" spans="1:11" ht="14.25" customHeight="1" x14ac:dyDescent="0.25">
      <c r="A42" s="34">
        <v>26</v>
      </c>
      <c r="B42" s="24">
        <v>1304293</v>
      </c>
      <c r="C42" s="42" t="s">
        <v>71</v>
      </c>
      <c r="D42" s="43"/>
      <c r="E42" s="30">
        <v>5.9299999999999999E-2</v>
      </c>
      <c r="F42" s="32" t="s">
        <v>80</v>
      </c>
      <c r="G42" s="36">
        <v>800</v>
      </c>
      <c r="H42" s="16"/>
      <c r="I42" s="16"/>
      <c r="J42" s="17"/>
      <c r="K42" s="18">
        <f t="shared" si="0"/>
        <v>0</v>
      </c>
    </row>
    <row r="43" spans="1:11" ht="15.75" customHeight="1" x14ac:dyDescent="0.25">
      <c r="A43" s="34">
        <v>27</v>
      </c>
      <c r="B43" s="24" t="s">
        <v>42</v>
      </c>
      <c r="C43" s="42" t="s">
        <v>72</v>
      </c>
      <c r="D43" s="43"/>
      <c r="E43" s="30">
        <v>5.9299999999999999E-2</v>
      </c>
      <c r="F43" s="32" t="s">
        <v>80</v>
      </c>
      <c r="G43" s="36">
        <v>100</v>
      </c>
      <c r="H43" s="16"/>
      <c r="I43" s="16"/>
      <c r="J43" s="17"/>
      <c r="K43" s="18">
        <f t="shared" si="0"/>
        <v>0</v>
      </c>
    </row>
    <row r="44" spans="1:11" ht="15" customHeight="1" x14ac:dyDescent="0.25">
      <c r="A44" s="34">
        <v>28</v>
      </c>
      <c r="B44" s="24" t="s">
        <v>43</v>
      </c>
      <c r="C44" s="42" t="s">
        <v>73</v>
      </c>
      <c r="D44" s="43"/>
      <c r="E44" s="30">
        <v>0.14219999999999999</v>
      </c>
      <c r="F44" s="32" t="s">
        <v>80</v>
      </c>
      <c r="G44" s="36">
        <v>1500</v>
      </c>
      <c r="H44" s="16"/>
      <c r="I44" s="16"/>
      <c r="J44" s="17"/>
      <c r="K44" s="18">
        <f t="shared" si="0"/>
        <v>0</v>
      </c>
    </row>
    <row r="45" spans="1:11" ht="14.25" customHeight="1" x14ac:dyDescent="0.25">
      <c r="A45" s="34">
        <v>29</v>
      </c>
      <c r="B45" s="24" t="s">
        <v>44</v>
      </c>
      <c r="C45" s="42" t="s">
        <v>74</v>
      </c>
      <c r="D45" s="43"/>
      <c r="E45" s="30">
        <v>0.14219999999999999</v>
      </c>
      <c r="F45" s="32" t="s">
        <v>80</v>
      </c>
      <c r="G45" s="36">
        <v>5000</v>
      </c>
      <c r="H45" s="16"/>
      <c r="I45" s="16"/>
      <c r="J45" s="17"/>
      <c r="K45" s="18">
        <f t="shared" si="0"/>
        <v>0</v>
      </c>
    </row>
    <row r="46" spans="1:11" ht="14.25" customHeight="1" x14ac:dyDescent="0.25">
      <c r="A46" s="34">
        <v>30</v>
      </c>
      <c r="B46" s="24" t="s">
        <v>45</v>
      </c>
      <c r="C46" s="42" t="s">
        <v>75</v>
      </c>
      <c r="D46" s="43"/>
      <c r="E46" s="30">
        <v>0.14219999999999999</v>
      </c>
      <c r="F46" s="32" t="s">
        <v>80</v>
      </c>
      <c r="G46" s="36">
        <v>1700</v>
      </c>
      <c r="H46" s="16"/>
      <c r="I46" s="16"/>
      <c r="J46" s="17"/>
      <c r="K46" s="18">
        <f t="shared" si="0"/>
        <v>0</v>
      </c>
    </row>
    <row r="47" spans="1:11" ht="30" customHeight="1" x14ac:dyDescent="0.25">
      <c r="A47" s="34">
        <v>31</v>
      </c>
      <c r="B47" s="24">
        <v>1301758</v>
      </c>
      <c r="C47" s="44" t="s">
        <v>76</v>
      </c>
      <c r="D47" s="43"/>
      <c r="E47" s="30">
        <v>7.5300000000000006E-2</v>
      </c>
      <c r="F47" s="32" t="s">
        <v>82</v>
      </c>
      <c r="G47" s="36">
        <v>500</v>
      </c>
      <c r="H47" s="16"/>
      <c r="I47" s="16"/>
      <c r="J47" s="17"/>
      <c r="K47" s="18">
        <f t="shared" si="0"/>
        <v>0</v>
      </c>
    </row>
    <row r="48" spans="1:11" ht="30" customHeight="1" x14ac:dyDescent="0.25">
      <c r="A48" s="34">
        <v>32</v>
      </c>
      <c r="B48" s="24">
        <v>1301757</v>
      </c>
      <c r="C48" s="44" t="s">
        <v>77</v>
      </c>
      <c r="D48" s="43"/>
      <c r="E48" s="30">
        <v>0.06</v>
      </c>
      <c r="F48" s="32" t="s">
        <v>82</v>
      </c>
      <c r="G48" s="36">
        <v>20000</v>
      </c>
      <c r="H48" s="16"/>
      <c r="I48" s="16"/>
      <c r="J48" s="17"/>
      <c r="K48" s="18">
        <f t="shared" si="0"/>
        <v>0</v>
      </c>
    </row>
    <row r="49" spans="1:13" ht="15.75" customHeight="1" x14ac:dyDescent="0.25">
      <c r="A49" s="34">
        <v>33</v>
      </c>
      <c r="B49" s="24">
        <v>1301842</v>
      </c>
      <c r="C49" s="44" t="s">
        <v>78</v>
      </c>
      <c r="D49" s="43"/>
      <c r="E49" s="30">
        <v>0.88</v>
      </c>
      <c r="F49" s="32" t="s">
        <v>80</v>
      </c>
      <c r="G49" s="36">
        <v>2500</v>
      </c>
      <c r="H49" s="16"/>
      <c r="I49" s="16"/>
      <c r="J49" s="17"/>
      <c r="K49" s="18">
        <f t="shared" si="0"/>
        <v>0</v>
      </c>
    </row>
    <row r="50" spans="1:13" ht="18" customHeight="1" x14ac:dyDescent="0.25">
      <c r="A50" s="34">
        <v>34</v>
      </c>
      <c r="B50" s="24">
        <v>13066</v>
      </c>
      <c r="C50" s="44" t="s">
        <v>79</v>
      </c>
      <c r="D50" s="43"/>
      <c r="E50" s="30">
        <v>0.38</v>
      </c>
      <c r="F50" s="33" t="s">
        <v>80</v>
      </c>
      <c r="G50" s="36">
        <v>80</v>
      </c>
      <c r="H50" s="16"/>
      <c r="I50" s="16"/>
      <c r="J50" s="17"/>
      <c r="K50" s="18">
        <f t="shared" si="0"/>
        <v>0</v>
      </c>
    </row>
    <row r="51" spans="1:13" ht="15.75" thickBot="1" x14ac:dyDescent="0.3">
      <c r="B51"/>
      <c r="C51" s="11"/>
      <c r="D51" s="12"/>
      <c r="E51" s="12"/>
      <c r="F51" s="12"/>
      <c r="G51"/>
      <c r="H51"/>
      <c r="I51"/>
      <c r="J51"/>
      <c r="K51"/>
    </row>
    <row r="52" spans="1:13" ht="19.5" thickBot="1" x14ac:dyDescent="0.35">
      <c r="B52" s="40" t="s">
        <v>20</v>
      </c>
      <c r="C52" s="40"/>
      <c r="D52" s="41" t="s">
        <v>21</v>
      </c>
      <c r="E52" s="41"/>
      <c r="F52" s="41"/>
      <c r="G52" s="41"/>
      <c r="I52" s="35" t="s">
        <v>16</v>
      </c>
      <c r="J52" s="14"/>
      <c r="K52" s="19">
        <f>SUM(K17:K51)</f>
        <v>0</v>
      </c>
      <c r="M52"/>
    </row>
    <row r="53" spans="1:13" ht="38.25" customHeight="1" x14ac:dyDescent="0.25">
      <c r="B53" s="38" t="s">
        <v>23</v>
      </c>
      <c r="C53" s="38"/>
      <c r="D53" s="39"/>
      <c r="E53" s="39"/>
      <c r="F53" s="39"/>
      <c r="G53" s="39"/>
    </row>
    <row r="55" spans="1:13" x14ac:dyDescent="0.25">
      <c r="B55" s="2" t="s">
        <v>17</v>
      </c>
    </row>
    <row r="57" spans="1:13" x14ac:dyDescent="0.25">
      <c r="B57" s="2" t="s">
        <v>18</v>
      </c>
    </row>
    <row r="59" spans="1:13" x14ac:dyDescent="0.25">
      <c r="B59" s="2" t="s">
        <v>19</v>
      </c>
    </row>
  </sheetData>
  <mergeCells count="43">
    <mergeCell ref="C50:D50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B3:G3"/>
    <mergeCell ref="C17:D17"/>
    <mergeCell ref="C18:D18"/>
    <mergeCell ref="C19:D19"/>
    <mergeCell ref="C20:D20"/>
    <mergeCell ref="C16:D16"/>
    <mergeCell ref="H8:I8"/>
    <mergeCell ref="B53:C53"/>
    <mergeCell ref="D53:G53"/>
    <mergeCell ref="F8:G8"/>
    <mergeCell ref="C7:D7"/>
    <mergeCell ref="B52:C52"/>
    <mergeCell ref="D52:G5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25" right="0.25" top="0.75" bottom="0.75" header="0.3" footer="0.3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2019-05-02T13:13:47Z</cp:lastPrinted>
  <dcterms:created xsi:type="dcterms:W3CDTF">2017-10-09T09:00:39Z</dcterms:created>
  <dcterms:modified xsi:type="dcterms:W3CDTF">2019-05-06T07:42:37Z</dcterms:modified>
</cp:coreProperties>
</file>