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iordino\Desktop\"/>
    </mc:Choice>
  </mc:AlternateContent>
  <bookViews>
    <workbookView xWindow="0" yWindow="0" windowWidth="28770" windowHeight="9540"/>
  </bookViews>
  <sheets>
    <sheet name="MESE2" sheetId="2" r:id="rId1"/>
  </sheets>
  <definedNames>
    <definedName name="ColumnTitle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2" l="1"/>
  <c r="C50" i="2" l="1"/>
  <c r="C21" i="2"/>
  <c r="C49" i="2" l="1"/>
  <c r="C20" i="2"/>
</calcChain>
</file>

<file path=xl/sharedStrings.xml><?xml version="1.0" encoding="utf-8"?>
<sst xmlns="http://schemas.openxmlformats.org/spreadsheetml/2006/main" count="55" uniqueCount="47">
  <si>
    <t>Arzignano</t>
  </si>
  <si>
    <t>Lonigo</t>
  </si>
  <si>
    <t>Valdagno</t>
  </si>
  <si>
    <t>Camisano V.</t>
  </si>
  <si>
    <t>Montecchio M.</t>
  </si>
  <si>
    <t>Costabissara</t>
  </si>
  <si>
    <t>Creazzo</t>
  </si>
  <si>
    <t>Longare/Montegalda</t>
  </si>
  <si>
    <t>Noventa V.</t>
  </si>
  <si>
    <t>Sandrigo</t>
  </si>
  <si>
    <t>Torri di Q.</t>
  </si>
  <si>
    <t>Vicenza 1 e 2</t>
  </si>
  <si>
    <t xml:space="preserve">Sportello Amministrativo </t>
  </si>
  <si>
    <t>Le statistiche dello Sportello on line sono disponibili a partire dal 20/03/2020.</t>
  </si>
  <si>
    <t>N. richieste inviate dai cittadini</t>
  </si>
  <si>
    <t>I 59 Comuni dell'Azienda ULSS 8 Berica sono associati ai 14 Sportelli Amministrativi, che ricevono automaticamente le richieste dei cittadini a seconda del Comune di domicilio.</t>
  </si>
  <si>
    <t>Totale</t>
  </si>
  <si>
    <t>Tipologia richiesta amministrativa</t>
  </si>
  <si>
    <t>Iscrizione nato/a</t>
  </si>
  <si>
    <t>Scelta/cambio PLS</t>
  </si>
  <si>
    <t>Proroga PLS</t>
  </si>
  <si>
    <t>Domicilio/Residenza</t>
  </si>
  <si>
    <t>Esenzioni donatori</t>
  </si>
  <si>
    <t>Esenzioni malattie rare</t>
  </si>
  <si>
    <t>Esenzioni patologie</t>
  </si>
  <si>
    <t>Assistenza AIRE</t>
  </si>
  <si>
    <t>Assistenza domiciliati</t>
  </si>
  <si>
    <t>Scelta/cambio MAP</t>
  </si>
  <si>
    <t>Revoche MAP/PLS</t>
  </si>
  <si>
    <t>Scelte in deroga MAP</t>
  </si>
  <si>
    <t>Scelte in deroga PLS</t>
  </si>
  <si>
    <t>Assistenza all'estero</t>
  </si>
  <si>
    <t>Riabilitaz. ex art. 26</t>
  </si>
  <si>
    <t>Telesoccorso</t>
  </si>
  <si>
    <t>Esenzioni reddito</t>
  </si>
  <si>
    <t>UOC Direzione Amministrativa Territoriale</t>
  </si>
  <si>
    <t>Direttore: dott.ssa Patrizia Mangione</t>
  </si>
  <si>
    <t>Duplicato TS Regionale</t>
  </si>
  <si>
    <t>Duplicato TS-CNS</t>
  </si>
  <si>
    <t>Consenso al FSEr</t>
  </si>
  <si>
    <t>Certificato sost.provv.</t>
  </si>
  <si>
    <t>Week</t>
  </si>
  <si>
    <t xml:space="preserve">REPORT SPORTELLO ON LINE </t>
  </si>
  <si>
    <t>SPORTELLO ON LINE: REPORT A 2 MESI DALL'AVVIO STATISTICHE</t>
  </si>
  <si>
    <t>Data report: 21/05/2020</t>
  </si>
  <si>
    <t>Media giorno feriale</t>
  </si>
  <si>
    <t xml:space="preserve">Media richieste per giorno feriale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</si>
</sst>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3" tint="-0.24994659260841701"/>
      <name val="Corbel"/>
      <family val="2"/>
      <scheme val="minor"/>
    </font>
    <font>
      <sz val="11"/>
      <color rgb="FF9C5700"/>
      <name val="Corbel"/>
      <family val="2"/>
      <scheme val="minor"/>
    </font>
    <font>
      <sz val="11"/>
      <color theme="3" tint="-0.24994659260841701"/>
      <name val="Corbel"/>
      <family val="2"/>
      <scheme val="minor"/>
    </font>
    <font>
      <b/>
      <sz val="12"/>
      <color theme="0"/>
      <name val="Trebuchet MS"/>
      <family val="2"/>
      <scheme val="major"/>
    </font>
    <font>
      <sz val="16"/>
      <color theme="8" tint="-0.499984740745262"/>
      <name val="Trebuchet MS"/>
      <family val="2"/>
      <scheme val="major"/>
    </font>
    <font>
      <b/>
      <sz val="11"/>
      <color theme="3" tint="-0.24994659260841701"/>
      <name val="Corbel"/>
      <family val="2"/>
      <scheme val="minor"/>
    </font>
    <font>
      <b/>
      <i/>
      <sz val="11"/>
      <color theme="3" tint="-0.24994659260841701"/>
      <name val="Corbel"/>
      <family val="2"/>
      <scheme val="minor"/>
    </font>
    <font>
      <b/>
      <sz val="14"/>
      <color theme="3" tint="-0.24994659260841701"/>
      <name val="Corbel"/>
      <family val="2"/>
      <scheme val="minor"/>
    </font>
    <font>
      <b/>
      <sz val="20"/>
      <color theme="3" tint="-0.24994659260841701"/>
      <name val="Corbel"/>
      <family val="2"/>
      <scheme val="minor"/>
    </font>
    <font>
      <sz val="11"/>
      <name val="Corbel"/>
      <family val="2"/>
      <scheme val="minor"/>
    </font>
    <font>
      <b/>
      <u/>
      <sz val="14"/>
      <color theme="8" tint="-0.499984740745262"/>
      <name val="Trebuchet MS"/>
      <family val="2"/>
      <scheme val="major"/>
    </font>
    <font>
      <b/>
      <u/>
      <sz val="14"/>
      <color theme="3" tint="-0.24994659260841701"/>
      <name val="Corbel"/>
      <family val="2"/>
      <scheme val="minor"/>
    </font>
    <font>
      <b/>
      <i/>
      <sz val="11"/>
      <name val="Corbe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/>
      <diagonal/>
    </border>
  </borders>
  <cellStyleXfs count="6">
    <xf numFmtId="0" fontId="0" fillId="0" borderId="0"/>
    <xf numFmtId="0" fontId="3" fillId="3" borderId="0" applyProtection="0">
      <alignment horizontal="left" wrapText="1"/>
    </xf>
    <xf numFmtId="0" fontId="4" fillId="0" borderId="1" applyNumberFormat="0" applyFill="0" applyProtection="0">
      <alignment horizontal="left"/>
    </xf>
    <xf numFmtId="0" fontId="1" fillId="2" borderId="0" applyNumberFormat="0" applyBorder="0" applyAlignment="0" applyProtection="0"/>
    <xf numFmtId="14" fontId="2" fillId="0" borderId="0" applyFont="0" applyFill="0" applyBorder="0">
      <alignment horizontal="right"/>
    </xf>
    <xf numFmtId="1" fontId="2" fillId="0" borderId="0" applyFont="0" applyFill="0" applyBorder="0">
      <alignment horizontal="right"/>
    </xf>
  </cellStyleXfs>
  <cellXfs count="28">
    <xf numFmtId="0" fontId="0" fillId="0" borderId="0" xfId="0"/>
    <xf numFmtId="0" fontId="0" fillId="0" borderId="0" xfId="0"/>
    <xf numFmtId="1" fontId="0" fillId="0" borderId="0" xfId="5" applyFont="1" applyFill="1" applyBorder="1">
      <alignment horizontal="right"/>
    </xf>
    <xf numFmtId="14" fontId="0" fillId="0" borderId="0" xfId="4" applyFont="1">
      <alignment horizontal="right"/>
    </xf>
    <xf numFmtId="0" fontId="3" fillId="3" borderId="0" xfId="1" applyAlignment="1">
      <alignment horizontal="center" vertical="top" wrapText="1"/>
    </xf>
    <xf numFmtId="0" fontId="0" fillId="0" borderId="0" xfId="0" applyAlignment="1">
      <alignment wrapText="1"/>
    </xf>
    <xf numFmtId="14" fontId="5" fillId="0" borderId="0" xfId="4" applyFont="1">
      <alignment horizontal="right"/>
    </xf>
    <xf numFmtId="0" fontId="5" fillId="0" borderId="0" xfId="0" applyFont="1"/>
    <xf numFmtId="14" fontId="6" fillId="0" borderId="0" xfId="4" applyFont="1">
      <alignment horizontal="right"/>
    </xf>
    <xf numFmtId="2" fontId="6" fillId="0" borderId="0" xfId="0" applyNumberFormat="1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3" fillId="3" borderId="2" xfId="1" applyNumberFormat="1" applyFont="1" applyFill="1" applyBorder="1" applyAlignment="1">
      <alignment horizontal="center" vertical="top" wrapText="1"/>
    </xf>
    <xf numFmtId="0" fontId="3" fillId="3" borderId="3" xfId="1" applyNumberFormat="1" applyFont="1" applyFill="1" applyBorder="1" applyAlignment="1">
      <alignment horizontal="center" vertical="top" wrapText="1"/>
    </xf>
    <xf numFmtId="1" fontId="9" fillId="0" borderId="3" xfId="5" applyNumberFormat="1" applyFont="1" applyBorder="1" applyAlignment="1">
      <alignment horizontal="right"/>
    </xf>
    <xf numFmtId="1" fontId="9" fillId="0" borderId="2" xfId="4" applyNumberFormat="1" applyFont="1" applyBorder="1" applyAlignment="1">
      <alignment horizontal="right"/>
    </xf>
    <xf numFmtId="0" fontId="11" fillId="0" borderId="0" xfId="0" applyFont="1"/>
    <xf numFmtId="0" fontId="10" fillId="0" borderId="0" xfId="2" applyFont="1" applyBorder="1">
      <alignment horizontal="left"/>
    </xf>
    <xf numFmtId="0" fontId="10" fillId="0" borderId="0" xfId="2" applyFont="1" applyBorder="1" applyAlignment="1">
      <alignment horizontal="left"/>
    </xf>
    <xf numFmtId="1" fontId="9" fillId="0" borderId="5" xfId="5" applyNumberFormat="1" applyFont="1" applyBorder="1" applyAlignment="1">
      <alignment horizontal="right"/>
    </xf>
    <xf numFmtId="1" fontId="5" fillId="0" borderId="4" xfId="0" applyNumberFormat="1" applyFont="1" applyBorder="1"/>
    <xf numFmtId="1" fontId="9" fillId="0" borderId="6" xfId="4" applyNumberFormat="1" applyFont="1" applyBorder="1" applyAlignment="1">
      <alignment horizontal="right"/>
    </xf>
    <xf numFmtId="14" fontId="12" fillId="0" borderId="4" xfId="4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</cellXfs>
  <cellStyles count="6">
    <cellStyle name="Componenti" xfId="5"/>
    <cellStyle name="Data" xfId="4"/>
    <cellStyle name="Neutrale" xfId="3" builtinId="28" customBuiltin="1"/>
    <cellStyle name="Normale" xfId="0" builtinId="0" customBuiltin="1"/>
    <cellStyle name="Titolo" xfId="2" builtinId="15" customBuiltin="1"/>
    <cellStyle name="Titolo 1" xfId="1" builtinId="16" customBuiltin="1"/>
  </cellStyles>
  <dxfs count="4"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font>
        <b/>
        <i val="0"/>
        <color theme="0"/>
      </font>
      <fill>
        <patternFill>
          <bgColor theme="8"/>
        </patternFill>
      </fill>
    </dxf>
    <dxf>
      <font>
        <color auto="1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horizontal style="thin">
          <color theme="8"/>
        </horizontal>
      </border>
    </dxf>
  </dxfs>
  <tableStyles count="1" defaultTableStyle="Manufacturing Output" defaultPivotStyle="PivotStyleLight16">
    <tableStyle name="Manufacturing Output" pivot="0" count="2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>
                <a:latin typeface="+mj-lt"/>
              </a:rPr>
              <a:t>N. richieste amministrative - Sportello</a:t>
            </a:r>
            <a:r>
              <a:rPr lang="en-US" baseline="0">
                <a:latin typeface="+mj-lt"/>
              </a:rPr>
              <a:t> on line</a:t>
            </a:r>
            <a:endParaRPr lang="en-US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MESE2!$C$6</c:f>
              <c:strCache>
                <c:ptCount val="1"/>
                <c:pt idx="0">
                  <c:v>N. richieste inviate dai cittadini</c:v>
                </c:pt>
              </c:strCache>
            </c:strRef>
          </c:tx>
          <c:spPr>
            <a:gradFill>
              <a:gsLst>
                <a:gs pos="0">
                  <a:schemeClr val="accent5"/>
                </a:gs>
                <a:gs pos="100000">
                  <a:schemeClr val="accent5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MESE2!$B$7:$B$19</c:f>
              <c:strCache>
                <c:ptCount val="13"/>
                <c:pt idx="0">
                  <c:v>Arzignano</c:v>
                </c:pt>
                <c:pt idx="1">
                  <c:v>Lonigo</c:v>
                </c:pt>
                <c:pt idx="2">
                  <c:v>Montecchio M.</c:v>
                </c:pt>
                <c:pt idx="3">
                  <c:v>Valdagno</c:v>
                </c:pt>
                <c:pt idx="5">
                  <c:v>Camisano V.</c:v>
                </c:pt>
                <c:pt idx="6">
                  <c:v>Costabissara</c:v>
                </c:pt>
                <c:pt idx="7">
                  <c:v>Creazzo</c:v>
                </c:pt>
                <c:pt idx="8">
                  <c:v>Longare/Montegalda</c:v>
                </c:pt>
                <c:pt idx="9">
                  <c:v>Noventa V.</c:v>
                </c:pt>
                <c:pt idx="10">
                  <c:v>Sandrigo</c:v>
                </c:pt>
                <c:pt idx="11">
                  <c:v>Torri di Q.</c:v>
                </c:pt>
                <c:pt idx="12">
                  <c:v>Vicenza 1 e 2</c:v>
                </c:pt>
              </c:strCache>
            </c:strRef>
          </c:cat>
          <c:val>
            <c:numRef>
              <c:f>MESE2!$C$7:$C$19</c:f>
              <c:numCache>
                <c:formatCode>0</c:formatCode>
                <c:ptCount val="13"/>
                <c:pt idx="0">
                  <c:v>367</c:v>
                </c:pt>
                <c:pt idx="1">
                  <c:v>605</c:v>
                </c:pt>
                <c:pt idx="2">
                  <c:v>979</c:v>
                </c:pt>
                <c:pt idx="3">
                  <c:v>533</c:v>
                </c:pt>
                <c:pt idx="5">
                  <c:v>884</c:v>
                </c:pt>
                <c:pt idx="6">
                  <c:v>275</c:v>
                </c:pt>
                <c:pt idx="7">
                  <c:v>425</c:v>
                </c:pt>
                <c:pt idx="8">
                  <c:v>211</c:v>
                </c:pt>
                <c:pt idx="9">
                  <c:v>87</c:v>
                </c:pt>
                <c:pt idx="10">
                  <c:v>324</c:v>
                </c:pt>
                <c:pt idx="11">
                  <c:v>120</c:v>
                </c:pt>
                <c:pt idx="12">
                  <c:v>1640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AB-496F-ACDD-F58747B8C0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18228624"/>
        <c:axId val="418229016"/>
      </c:barChart>
      <c:catAx>
        <c:axId val="41822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8229016"/>
        <c:crosses val="autoZero"/>
        <c:auto val="0"/>
        <c:lblAlgn val="ctr"/>
        <c:lblOffset val="100"/>
        <c:noMultiLvlLbl val="1"/>
      </c:catAx>
      <c:valAx>
        <c:axId val="418229016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41822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>
                <a:latin typeface="+mj-lt"/>
              </a:rPr>
              <a:t>Tipologia richieste amministrative - Sportello</a:t>
            </a:r>
            <a:r>
              <a:rPr lang="en-US" baseline="0">
                <a:latin typeface="+mj-lt"/>
              </a:rPr>
              <a:t> on line</a:t>
            </a:r>
            <a:endParaRPr lang="en-US">
              <a:latin typeface="+mj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MESE2!$C$27</c:f>
              <c:strCache>
                <c:ptCount val="1"/>
                <c:pt idx="0">
                  <c:v>N. richieste inviate dai cittadini</c:v>
                </c:pt>
              </c:strCache>
            </c:strRef>
          </c:tx>
          <c:spPr>
            <a:gradFill>
              <a:gsLst>
                <a:gs pos="0">
                  <a:schemeClr val="accent5"/>
                </a:gs>
                <a:gs pos="100000">
                  <a:schemeClr val="accent5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MESE2!$B$28:$B$48</c:f>
              <c:strCache>
                <c:ptCount val="21"/>
                <c:pt idx="0">
                  <c:v>Iscrizione nato/a</c:v>
                </c:pt>
                <c:pt idx="1">
                  <c:v>Scelta/cambio MAP</c:v>
                </c:pt>
                <c:pt idx="2">
                  <c:v>Scelta/cambio PLS</c:v>
                </c:pt>
                <c:pt idx="3">
                  <c:v>Proroga PLS</c:v>
                </c:pt>
                <c:pt idx="4">
                  <c:v>Domicilio/Residenza</c:v>
                </c:pt>
                <c:pt idx="5">
                  <c:v>Esenzioni patologie</c:v>
                </c:pt>
                <c:pt idx="6">
                  <c:v>Esenzioni donatori</c:v>
                </c:pt>
                <c:pt idx="7">
                  <c:v>Esenzioni malattie rare</c:v>
                </c:pt>
                <c:pt idx="8">
                  <c:v>Assistenza AIRE</c:v>
                </c:pt>
                <c:pt idx="9">
                  <c:v>Assistenza domiciliati</c:v>
                </c:pt>
                <c:pt idx="10">
                  <c:v>Revoche MAP/PLS</c:v>
                </c:pt>
                <c:pt idx="11">
                  <c:v>Scelte in deroga MAP</c:v>
                </c:pt>
                <c:pt idx="12">
                  <c:v>Scelte in deroga PLS</c:v>
                </c:pt>
                <c:pt idx="13">
                  <c:v>Assistenza all'estero</c:v>
                </c:pt>
                <c:pt idx="14">
                  <c:v>Riabilitaz. ex art. 26</c:v>
                </c:pt>
                <c:pt idx="15">
                  <c:v>Telesoccorso</c:v>
                </c:pt>
                <c:pt idx="16">
                  <c:v>Esenzioni reddito</c:v>
                </c:pt>
                <c:pt idx="17">
                  <c:v>Duplicato TS Regionale</c:v>
                </c:pt>
                <c:pt idx="18">
                  <c:v>Duplicato TS-CNS</c:v>
                </c:pt>
                <c:pt idx="19">
                  <c:v>Certificato sost.provv.</c:v>
                </c:pt>
                <c:pt idx="20">
                  <c:v>Consenso al FSEr</c:v>
                </c:pt>
              </c:strCache>
            </c:strRef>
          </c:cat>
          <c:val>
            <c:numRef>
              <c:f>MESE2!$C$28:$C$48</c:f>
              <c:numCache>
                <c:formatCode>0</c:formatCode>
                <c:ptCount val="21"/>
                <c:pt idx="0">
                  <c:v>513</c:v>
                </c:pt>
                <c:pt idx="1">
                  <c:v>3154</c:v>
                </c:pt>
                <c:pt idx="2">
                  <c:v>146</c:v>
                </c:pt>
                <c:pt idx="3">
                  <c:v>54</c:v>
                </c:pt>
                <c:pt idx="4">
                  <c:v>268</c:v>
                </c:pt>
                <c:pt idx="5">
                  <c:v>773</c:v>
                </c:pt>
                <c:pt idx="6">
                  <c:v>0</c:v>
                </c:pt>
                <c:pt idx="7">
                  <c:v>8</c:v>
                </c:pt>
                <c:pt idx="8">
                  <c:v>9</c:v>
                </c:pt>
                <c:pt idx="9">
                  <c:v>217</c:v>
                </c:pt>
                <c:pt idx="10">
                  <c:v>36</c:v>
                </c:pt>
                <c:pt idx="11">
                  <c:v>69</c:v>
                </c:pt>
                <c:pt idx="12">
                  <c:v>7</c:v>
                </c:pt>
                <c:pt idx="13">
                  <c:v>1</c:v>
                </c:pt>
                <c:pt idx="14">
                  <c:v>1</c:v>
                </c:pt>
                <c:pt idx="15">
                  <c:v>18</c:v>
                </c:pt>
                <c:pt idx="16">
                  <c:v>658</c:v>
                </c:pt>
                <c:pt idx="17">
                  <c:v>98</c:v>
                </c:pt>
                <c:pt idx="18">
                  <c:v>257</c:v>
                </c:pt>
                <c:pt idx="19">
                  <c:v>15</c:v>
                </c:pt>
                <c:pt idx="20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AB-496F-ACDD-F58747B8C0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80311544"/>
        <c:axId val="480311936"/>
      </c:barChart>
      <c:catAx>
        <c:axId val="48031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0311936"/>
        <c:crosses val="autoZero"/>
        <c:auto val="0"/>
        <c:lblAlgn val="ctr"/>
        <c:lblOffset val="100"/>
        <c:noMultiLvlLbl val="1"/>
      </c:catAx>
      <c:valAx>
        <c:axId val="480311936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480311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SPORTELLO</a:t>
            </a:r>
            <a:r>
              <a:rPr lang="it-IT" b="1" baseline="0"/>
              <a:t> ON LINE - MEDIA PER GIORNO FERIALE </a:t>
            </a:r>
          </a:p>
          <a:p>
            <a:pPr>
              <a:defRPr/>
            </a:pPr>
            <a:r>
              <a:rPr lang="it-IT" b="1" baseline="0"/>
              <a:t>per settimana</a:t>
            </a:r>
            <a:endParaRPr lang="it-IT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MESE2!$C$54</c:f>
              <c:strCache>
                <c:ptCount val="1"/>
                <c:pt idx="0">
                  <c:v>Media richieste per giorno feriale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522070197637819E-2"/>
                  <c:y val="-9.2152648685713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264842371653857E-2"/>
                  <c:y val="-0.103671729771427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786912569291645E-2"/>
                  <c:y val="-8.6393108142856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83105296456734E-2"/>
                  <c:y val="-6.911448651428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353123162205104E-2"/>
                  <c:y val="-6.9114486514285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2831052964567285E-2"/>
                  <c:y val="-8.6393108142856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654491383464844E-2"/>
                  <c:y val="-6.9114486514285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8264842371653829E-2"/>
                  <c:y val="-5.7595405428571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MESE2!$C$55:$C$62</c:f>
              <c:numCache>
                <c:formatCode>0</c:formatCode>
                <c:ptCount val="8"/>
                <c:pt idx="0">
                  <c:v>65</c:v>
                </c:pt>
                <c:pt idx="1">
                  <c:v>115</c:v>
                </c:pt>
                <c:pt idx="2">
                  <c:v>135</c:v>
                </c:pt>
                <c:pt idx="3">
                  <c:v>163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12720"/>
        <c:axId val="479824392"/>
      </c:lineChart>
      <c:catAx>
        <c:axId val="480312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9824392"/>
        <c:crosses val="autoZero"/>
        <c:auto val="1"/>
        <c:lblAlgn val="ctr"/>
        <c:lblOffset val="100"/>
        <c:noMultiLvlLbl val="0"/>
      </c:catAx>
      <c:valAx>
        <c:axId val="47982439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031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5</xdr:row>
      <xdr:rowOff>38101</xdr:rowOff>
    </xdr:from>
    <xdr:to>
      <xdr:col>6</xdr:col>
      <xdr:colOff>142875</xdr:colOff>
      <xdr:row>23</xdr:row>
      <xdr:rowOff>142876</xdr:rowOff>
    </xdr:to>
    <xdr:graphicFrame macro="">
      <xdr:nvGraphicFramePr>
        <xdr:cNvPr id="2" name="Grafico 1" descr="Column chart showing date and number of components completed. Sort the Date column to see dates in Ascending or Descending orde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228600</xdr:colOff>
      <xdr:row>26</xdr:row>
      <xdr:rowOff>19050</xdr:rowOff>
    </xdr:from>
    <xdr:ext cx="8362950" cy="4743450"/>
    <xdr:graphicFrame macro="">
      <xdr:nvGraphicFramePr>
        <xdr:cNvPr id="3" name="Grafico 2" descr="Column chart showing date and number of components completed. Sort the Date column to see dates in Ascending or Descending orde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twoCellAnchor>
    <xdr:from>
      <xdr:col>4</xdr:col>
      <xdr:colOff>361949</xdr:colOff>
      <xdr:row>52</xdr:row>
      <xdr:rowOff>190499</xdr:rowOff>
    </xdr:from>
    <xdr:to>
      <xdr:col>7</xdr:col>
      <xdr:colOff>28573</xdr:colOff>
      <xdr:row>61</xdr:row>
      <xdr:rowOff>185736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Data4" displayName="Data4" ref="B6:C21" totalsRowShown="0" headerRowDxfId="1">
  <autoFilter ref="B6:C21"/>
  <tableColumns count="2">
    <tableColumn id="1" name="Sportello Amministrativo " dataCellStyle="Data">
      <calculatedColumnFormula>TODAY()</calculatedColumnFormula>
    </tableColumn>
    <tableColumn id="2" name="N. richieste inviate dai cittadini"/>
  </tableColumns>
  <tableStyleInfo name="Manufacturing Output" showFirstColumn="0" showLastColumn="0" showRowStripes="1" showColumnStripes="0"/>
  <extLst>
    <ext xmlns:x14="http://schemas.microsoft.com/office/spreadsheetml/2009/9/main" uri="{504A1905-F514-4f6f-8877-14C23A59335A}">
      <x14:table altTextSummary="Enter manufacturing data, including Date and number of Components Completed. To set Date chronologically in Components Completed chart, sort Date in ascending order in this table"/>
    </ext>
  </extLst>
</table>
</file>

<file path=xl/tables/table2.xml><?xml version="1.0" encoding="utf-8"?>
<table xmlns="http://schemas.openxmlformats.org/spreadsheetml/2006/main" id="4" name="Data35" displayName="Data35" ref="B27:C50" totalsRowShown="0" headerRowDxfId="0">
  <autoFilter ref="B27:C50"/>
  <tableColumns count="2">
    <tableColumn id="1" name="Tipologia richiesta amministrativa" dataCellStyle="Data">
      <calculatedColumnFormula>TODAY()</calculatedColumnFormula>
    </tableColumn>
    <tableColumn id="2" name="N. richieste inviate dai cittadini"/>
  </tableColumns>
  <tableStyleInfo name="Manufacturing Output" showFirstColumn="0" showLastColumn="0" showRowStripes="1" showColumnStripes="0"/>
  <extLst>
    <ext xmlns:x14="http://schemas.microsoft.com/office/spreadsheetml/2009/9/main" uri="{504A1905-F514-4f6f-8877-14C23A59335A}">
      <x14:table altTextSummary="Enter manufacturing data, including Date and number of Components Completed. To set Date chronologically in Components Completed chart, sort Date in ascending order in this table"/>
    </ext>
  </extLst>
</table>
</file>

<file path=xl/theme/theme1.xml><?xml version="1.0" encoding="utf-8"?>
<a:theme xmlns:a="http://schemas.openxmlformats.org/drawingml/2006/main" name="MedicationSchedule">
  <a:themeElements>
    <a:clrScheme name="MedicationSchedule_colors1">
      <a:dk1>
        <a:srgbClr val="000000"/>
      </a:dk1>
      <a:lt1>
        <a:srgbClr val="FFFFFF"/>
      </a:lt1>
      <a:dk2>
        <a:srgbClr val="000000"/>
      </a:dk2>
      <a:lt2>
        <a:srgbClr val="FAF8F4"/>
      </a:lt2>
      <a:accent1>
        <a:srgbClr val="DC5A47"/>
      </a:accent1>
      <a:accent2>
        <a:srgbClr val="C4AC7E"/>
      </a:accent2>
      <a:accent3>
        <a:srgbClr val="5C8D53"/>
      </a:accent3>
      <a:accent4>
        <a:srgbClr val="C7A232"/>
      </a:accent4>
      <a:accent5>
        <a:srgbClr val="4A889A"/>
      </a:accent5>
      <a:accent6>
        <a:srgbClr val="C57639"/>
      </a:accent6>
      <a:hlink>
        <a:srgbClr val="4A889A"/>
      </a:hlink>
      <a:folHlink>
        <a:srgbClr val="606081"/>
      </a:folHlink>
    </a:clrScheme>
    <a:fontScheme name="Manufacturing output chart">
      <a:majorFont>
        <a:latin typeface="Trebuchet MS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49" workbookViewId="0">
      <selection activeCell="C62" sqref="C62"/>
    </sheetView>
  </sheetViews>
  <sheetFormatPr defaultRowHeight="15" x14ac:dyDescent="0.25"/>
  <cols>
    <col min="1" max="1" width="2.625" style="1" customWidth="1"/>
    <col min="2" max="2" width="20.125" style="1" customWidth="1"/>
    <col min="3" max="3" width="22.5" style="1" customWidth="1"/>
    <col min="4" max="4" width="2.625" style="1" customWidth="1"/>
    <col min="5" max="6" width="55.625" style="1" customWidth="1"/>
    <col min="7" max="7" width="2.625" style="1" customWidth="1"/>
    <col min="8" max="16384" width="9" style="1"/>
  </cols>
  <sheetData>
    <row r="1" spans="1:8" s="11" customFormat="1" ht="26.25" x14ac:dyDescent="0.4">
      <c r="B1" s="24" t="s">
        <v>42</v>
      </c>
      <c r="C1" s="25"/>
      <c r="D1" s="25"/>
      <c r="E1" s="25"/>
      <c r="F1" s="25"/>
    </row>
    <row r="2" spans="1:8" s="11" customFormat="1" ht="15" customHeight="1" x14ac:dyDescent="0.4">
      <c r="A2" s="26" t="s">
        <v>35</v>
      </c>
      <c r="B2" s="27"/>
      <c r="C2" s="27"/>
      <c r="D2" s="27"/>
      <c r="E2" s="27"/>
      <c r="F2" s="27"/>
    </row>
    <row r="3" spans="1:8" s="11" customFormat="1" ht="15" customHeight="1" x14ac:dyDescent="0.4">
      <c r="A3" s="26" t="s">
        <v>36</v>
      </c>
      <c r="B3" s="27"/>
      <c r="C3" s="27"/>
      <c r="D3" s="27"/>
      <c r="E3" s="27"/>
      <c r="F3" s="27"/>
    </row>
    <row r="4" spans="1:8" s="7" customFormat="1" ht="34.5" customHeight="1" x14ac:dyDescent="0.3">
      <c r="B4" s="19" t="s">
        <v>43</v>
      </c>
      <c r="C4" s="18"/>
      <c r="D4" s="17"/>
      <c r="E4" s="17"/>
      <c r="F4" s="17"/>
      <c r="G4" s="17"/>
      <c r="H4" s="10"/>
    </row>
    <row r="5" spans="1:8" ht="15" customHeight="1" x14ac:dyDescent="0.25"/>
    <row r="6" spans="1:8" ht="60.75" customHeight="1" x14ac:dyDescent="0.25">
      <c r="B6" s="4" t="s">
        <v>12</v>
      </c>
      <c r="C6" s="4" t="s">
        <v>14</v>
      </c>
    </row>
    <row r="7" spans="1:8" x14ac:dyDescent="0.25">
      <c r="B7" s="3" t="s">
        <v>0</v>
      </c>
      <c r="C7" s="2">
        <v>367</v>
      </c>
    </row>
    <row r="8" spans="1:8" x14ac:dyDescent="0.25">
      <c r="B8" s="3" t="s">
        <v>1</v>
      </c>
      <c r="C8" s="2">
        <v>605</v>
      </c>
    </row>
    <row r="9" spans="1:8" x14ac:dyDescent="0.25">
      <c r="B9" s="3" t="s">
        <v>4</v>
      </c>
      <c r="C9" s="2">
        <v>979</v>
      </c>
    </row>
    <row r="10" spans="1:8" x14ac:dyDescent="0.25">
      <c r="B10" s="3" t="s">
        <v>2</v>
      </c>
      <c r="C10" s="2">
        <v>533</v>
      </c>
    </row>
    <row r="11" spans="1:8" x14ac:dyDescent="0.25">
      <c r="B11" s="3"/>
      <c r="C11" s="2"/>
    </row>
    <row r="12" spans="1:8" x14ac:dyDescent="0.25">
      <c r="B12" s="3" t="s">
        <v>3</v>
      </c>
      <c r="C12" s="2">
        <v>884</v>
      </c>
    </row>
    <row r="13" spans="1:8" x14ac:dyDescent="0.25">
      <c r="B13" s="3" t="s">
        <v>5</v>
      </c>
      <c r="C13" s="2">
        <v>275</v>
      </c>
    </row>
    <row r="14" spans="1:8" x14ac:dyDescent="0.25">
      <c r="B14" s="3" t="s">
        <v>6</v>
      </c>
      <c r="C14" s="2">
        <v>425</v>
      </c>
    </row>
    <row r="15" spans="1:8" x14ac:dyDescent="0.25">
      <c r="B15" s="3" t="s">
        <v>7</v>
      </c>
      <c r="C15" s="2">
        <v>211</v>
      </c>
    </row>
    <row r="16" spans="1:8" x14ac:dyDescent="0.25">
      <c r="B16" s="3" t="s">
        <v>8</v>
      </c>
      <c r="C16" s="2">
        <v>87</v>
      </c>
    </row>
    <row r="17" spans="2:8" x14ac:dyDescent="0.25">
      <c r="B17" s="3" t="s">
        <v>9</v>
      </c>
      <c r="C17" s="2">
        <v>324</v>
      </c>
    </row>
    <row r="18" spans="2:8" x14ac:dyDescent="0.25">
      <c r="B18" s="3" t="s">
        <v>10</v>
      </c>
      <c r="C18" s="2">
        <v>120</v>
      </c>
    </row>
    <row r="19" spans="2:8" x14ac:dyDescent="0.25">
      <c r="B19" s="3" t="s">
        <v>11</v>
      </c>
      <c r="C19" s="2">
        <v>1640</v>
      </c>
    </row>
    <row r="20" spans="2:8" x14ac:dyDescent="0.25">
      <c r="B20" s="6" t="s">
        <v>16</v>
      </c>
      <c r="C20" s="7">
        <f>SUBTOTAL(109,C7:C19)</f>
        <v>6450</v>
      </c>
    </row>
    <row r="21" spans="2:8" x14ac:dyDescent="0.25">
      <c r="B21" s="8" t="s">
        <v>45</v>
      </c>
      <c r="C21" s="9">
        <f>C20/46</f>
        <v>140.21739130434781</v>
      </c>
    </row>
    <row r="22" spans="2:8" ht="120" x14ac:dyDescent="0.25">
      <c r="B22" s="5" t="s">
        <v>13</v>
      </c>
      <c r="C22" s="5" t="s">
        <v>15</v>
      </c>
    </row>
    <row r="25" spans="2:8" s="7" customFormat="1" ht="50.1" customHeight="1" x14ac:dyDescent="0.3">
      <c r="B25" s="19" t="s">
        <v>43</v>
      </c>
      <c r="C25" s="18"/>
      <c r="D25" s="17"/>
      <c r="E25" s="17"/>
      <c r="F25" s="17"/>
      <c r="G25" s="17"/>
      <c r="H25" s="10"/>
    </row>
    <row r="26" spans="2:8" ht="15" customHeight="1" x14ac:dyDescent="0.25"/>
    <row r="27" spans="2:8" ht="63" customHeight="1" x14ac:dyDescent="0.25">
      <c r="B27" s="4" t="s">
        <v>17</v>
      </c>
      <c r="C27" s="4" t="s">
        <v>14</v>
      </c>
    </row>
    <row r="28" spans="2:8" x14ac:dyDescent="0.25">
      <c r="B28" s="3" t="s">
        <v>18</v>
      </c>
      <c r="C28" s="2">
        <v>513</v>
      </c>
    </row>
    <row r="29" spans="2:8" x14ac:dyDescent="0.25">
      <c r="B29" s="3" t="s">
        <v>27</v>
      </c>
      <c r="C29" s="2">
        <v>3154</v>
      </c>
    </row>
    <row r="30" spans="2:8" x14ac:dyDescent="0.25">
      <c r="B30" s="3" t="s">
        <v>19</v>
      </c>
      <c r="C30" s="2">
        <v>146</v>
      </c>
    </row>
    <row r="31" spans="2:8" x14ac:dyDescent="0.25">
      <c r="B31" s="3" t="s">
        <v>20</v>
      </c>
      <c r="C31" s="2">
        <v>54</v>
      </c>
    </row>
    <row r="32" spans="2:8" x14ac:dyDescent="0.25">
      <c r="B32" s="3" t="s">
        <v>21</v>
      </c>
      <c r="C32" s="2">
        <v>268</v>
      </c>
    </row>
    <row r="33" spans="2:3" x14ac:dyDescent="0.25">
      <c r="B33" s="3" t="s">
        <v>24</v>
      </c>
      <c r="C33" s="2">
        <v>773</v>
      </c>
    </row>
    <row r="34" spans="2:3" x14ac:dyDescent="0.25">
      <c r="B34" s="3" t="s">
        <v>22</v>
      </c>
      <c r="C34" s="2">
        <v>0</v>
      </c>
    </row>
    <row r="35" spans="2:3" x14ac:dyDescent="0.25">
      <c r="B35" s="3" t="s">
        <v>23</v>
      </c>
      <c r="C35" s="2">
        <v>8</v>
      </c>
    </row>
    <row r="36" spans="2:3" x14ac:dyDescent="0.25">
      <c r="B36" s="3" t="s">
        <v>25</v>
      </c>
      <c r="C36" s="2">
        <v>9</v>
      </c>
    </row>
    <row r="37" spans="2:3" x14ac:dyDescent="0.25">
      <c r="B37" s="3" t="s">
        <v>26</v>
      </c>
      <c r="C37" s="2">
        <v>217</v>
      </c>
    </row>
    <row r="38" spans="2:3" x14ac:dyDescent="0.25">
      <c r="B38" s="3" t="s">
        <v>28</v>
      </c>
      <c r="C38" s="2">
        <v>36</v>
      </c>
    </row>
    <row r="39" spans="2:3" x14ac:dyDescent="0.25">
      <c r="B39" s="3" t="s">
        <v>29</v>
      </c>
      <c r="C39" s="2">
        <v>69</v>
      </c>
    </row>
    <row r="40" spans="2:3" x14ac:dyDescent="0.25">
      <c r="B40" s="3" t="s">
        <v>30</v>
      </c>
      <c r="C40" s="2">
        <v>7</v>
      </c>
    </row>
    <row r="41" spans="2:3" x14ac:dyDescent="0.25">
      <c r="B41" s="3" t="s">
        <v>31</v>
      </c>
      <c r="C41" s="2">
        <v>1</v>
      </c>
    </row>
    <row r="42" spans="2:3" x14ac:dyDescent="0.25">
      <c r="B42" s="3" t="s">
        <v>32</v>
      </c>
      <c r="C42" s="2">
        <v>1</v>
      </c>
    </row>
    <row r="43" spans="2:3" x14ac:dyDescent="0.25">
      <c r="B43" s="3" t="s">
        <v>33</v>
      </c>
      <c r="C43" s="2">
        <v>18</v>
      </c>
    </row>
    <row r="44" spans="2:3" x14ac:dyDescent="0.25">
      <c r="B44" s="3" t="s">
        <v>34</v>
      </c>
      <c r="C44" s="2">
        <v>658</v>
      </c>
    </row>
    <row r="45" spans="2:3" x14ac:dyDescent="0.25">
      <c r="B45" s="3" t="s">
        <v>37</v>
      </c>
      <c r="C45" s="2">
        <v>98</v>
      </c>
    </row>
    <row r="46" spans="2:3" x14ac:dyDescent="0.25">
      <c r="B46" s="3" t="s">
        <v>38</v>
      </c>
      <c r="C46" s="2">
        <v>257</v>
      </c>
    </row>
    <row r="47" spans="2:3" x14ac:dyDescent="0.25">
      <c r="B47" s="3" t="s">
        <v>40</v>
      </c>
      <c r="C47" s="2">
        <v>15</v>
      </c>
    </row>
    <row r="48" spans="2:3" x14ac:dyDescent="0.25">
      <c r="B48" s="3" t="s">
        <v>39</v>
      </c>
      <c r="C48" s="2">
        <v>148</v>
      </c>
    </row>
    <row r="49" spans="2:3" x14ac:dyDescent="0.25">
      <c r="B49" s="6" t="s">
        <v>16</v>
      </c>
      <c r="C49" s="7">
        <f>SUBTOTAL(109,C28:C48)</f>
        <v>6450</v>
      </c>
    </row>
    <row r="50" spans="2:3" x14ac:dyDescent="0.25">
      <c r="B50" s="8" t="s">
        <v>45</v>
      </c>
      <c r="C50" s="9">
        <f>C49/46</f>
        <v>140.21739130434781</v>
      </c>
    </row>
    <row r="51" spans="2:3" ht="120" x14ac:dyDescent="0.25">
      <c r="B51" s="5" t="s">
        <v>13</v>
      </c>
      <c r="C51" s="5" t="s">
        <v>15</v>
      </c>
    </row>
    <row r="54" spans="2:3" ht="36" x14ac:dyDescent="0.25">
      <c r="B54" s="13" t="s">
        <v>41</v>
      </c>
      <c r="C54" s="14" t="s">
        <v>46</v>
      </c>
    </row>
    <row r="55" spans="2:3" x14ac:dyDescent="0.25">
      <c r="B55" s="16">
        <v>1</v>
      </c>
      <c r="C55" s="15">
        <v>65</v>
      </c>
    </row>
    <row r="56" spans="2:3" x14ac:dyDescent="0.25">
      <c r="B56" s="16">
        <v>2</v>
      </c>
      <c r="C56" s="15">
        <v>115</v>
      </c>
    </row>
    <row r="57" spans="2:3" x14ac:dyDescent="0.25">
      <c r="B57" s="16">
        <v>3</v>
      </c>
      <c r="C57" s="15">
        <v>135</v>
      </c>
    </row>
    <row r="58" spans="2:3" x14ac:dyDescent="0.25">
      <c r="B58" s="16">
        <v>4</v>
      </c>
      <c r="C58" s="15">
        <v>163</v>
      </c>
    </row>
    <row r="59" spans="2:3" x14ac:dyDescent="0.25">
      <c r="B59" s="16">
        <v>5</v>
      </c>
      <c r="C59" s="15">
        <v>160</v>
      </c>
    </row>
    <row r="60" spans="2:3" x14ac:dyDescent="0.25">
      <c r="B60" s="16">
        <v>6</v>
      </c>
      <c r="C60" s="15">
        <v>160</v>
      </c>
    </row>
    <row r="61" spans="2:3" x14ac:dyDescent="0.25">
      <c r="B61" s="16">
        <v>7</v>
      </c>
      <c r="C61" s="15">
        <v>160</v>
      </c>
    </row>
    <row r="62" spans="2:3" x14ac:dyDescent="0.25">
      <c r="B62" s="22">
        <v>8</v>
      </c>
      <c r="C62" s="20">
        <v>165</v>
      </c>
    </row>
    <row r="63" spans="2:3" x14ac:dyDescent="0.25">
      <c r="B63" s="23" t="s">
        <v>45</v>
      </c>
      <c r="C63" s="21">
        <f>AVERAGE(C55:C62)</f>
        <v>140.375</v>
      </c>
    </row>
    <row r="70" spans="6:6" x14ac:dyDescent="0.25">
      <c r="F70" s="12" t="s">
        <v>44</v>
      </c>
    </row>
    <row r="71" spans="6:6" x14ac:dyDescent="0.25">
      <c r="F71" s="12" t="s">
        <v>35</v>
      </c>
    </row>
  </sheetData>
  <mergeCells count="3">
    <mergeCell ref="B1:F1"/>
    <mergeCell ref="A2:F2"/>
    <mergeCell ref="A3:F3"/>
  </mergeCells>
  <dataValidations count="5">
    <dataValidation allowBlank="1" showInputMessage="1" showErrorMessage="1" prompt="Un istogramma a colonne raggruppate Output di produzione si trova nelle celle da E3 a F27" sqref="E6 E27"/>
    <dataValidation allowBlank="1" showInputMessage="1" showErrorMessage="1" prompt="Immettere il numero di componenti completati in questa colonna sotto questa intestazione" sqref="C6 C27 C54"/>
    <dataValidation allowBlank="1" showInputMessage="1" showErrorMessage="1" prompt="Immettere la data in questa colonna sotto questa intestazione. Usare i filtri delle intestazioni per trovare voci specifiche" sqref="B6 B27 B54"/>
    <dataValidation allowBlank="1" showInputMessage="1" showErrorMessage="1" prompt="Questa cella contiene il titolo del foglio di lavoro. Immettere i dati di output nella tabella sottostante. Il grafico dei dati di output di produzione inizia nella cella E3" sqref="B4 B25"/>
    <dataValidation allowBlank="1" showInputMessage="1" showErrorMessage="1" prompt="Creare un grafico di output della produzione in questo foglio di lavoro. Immettere la data e il numero di componenti nella tabella. Il grafico raffigura i dati di output" sqref="A4 A25"/>
  </dataValidation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MESE2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De Marchi</dc:creator>
  <cp:lastModifiedBy>Enzo Giordino</cp:lastModifiedBy>
  <cp:lastPrinted>2020-04-21T13:01:44Z</cp:lastPrinted>
  <dcterms:created xsi:type="dcterms:W3CDTF">2017-01-25T12:42:54Z</dcterms:created>
  <dcterms:modified xsi:type="dcterms:W3CDTF">2020-06-08T07:14:50Z</dcterms:modified>
</cp:coreProperties>
</file>