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ratti Scaduti\Beni Economali e Servizi Alberghieri\2022_119_0_centro stampa_31-03-2024\nuovo capitolato 2024\"/>
    </mc:Choice>
  </mc:AlternateContent>
  <xr:revisionPtr revIDLastSave="0" documentId="13_ncr:1_{54DA2287-03E3-469D-A8E2-7A6E6ECB3560}" xr6:coauthVersionLast="36" xr6:coauthVersionMax="36" xr10:uidLastSave="{00000000-0000-0000-0000-000000000000}"/>
  <bookViews>
    <workbookView xWindow="0" yWindow="0" windowWidth="12315" windowHeight="10620" xr2:uid="{00000000-000D-0000-FFFF-FFFF00000000}"/>
  </bookViews>
  <sheets>
    <sheet name="offerta" sheetId="9" r:id="rId1"/>
  </sheets>
  <definedNames>
    <definedName name="prova" localSheetId="0">#REF!</definedName>
    <definedName name="prova">#REF!</definedName>
    <definedName name="RawDataRange" localSheetId="0">#REF!</definedName>
    <definedName name="RawDataRange">#REF!</definedName>
  </definedNames>
  <calcPr calcId="191029"/>
</workbook>
</file>

<file path=xl/calcChain.xml><?xml version="1.0" encoding="utf-8"?>
<calcChain xmlns="http://schemas.openxmlformats.org/spreadsheetml/2006/main">
  <c r="H11" i="9" l="1"/>
  <c r="H12" i="9" l="1"/>
  <c r="H19" i="9" l="1"/>
  <c r="H18" i="9"/>
  <c r="H17" i="9"/>
  <c r="H16" i="9"/>
  <c r="H15" i="9"/>
  <c r="H14" i="9"/>
  <c r="H13" i="9"/>
  <c r="H21" i="9" l="1"/>
  <c r="H25" i="9" s="1"/>
</calcChain>
</file>

<file path=xl/sharedStrings.xml><?xml version="1.0" encoding="utf-8"?>
<sst xmlns="http://schemas.openxmlformats.org/spreadsheetml/2006/main" count="63" uniqueCount="53">
  <si>
    <t>RAGIONE SOCIALE OFFERENTE</t>
  </si>
  <si>
    <t>Costi per la sicurezza afferenti l’attività di impresa di cui all’ art. 108 comma 9 del D.lgs. 36/2023</t>
  </si>
  <si>
    <t>CODICE FISCALE E P.IVA OFFERENTE</t>
  </si>
  <si>
    <t>Costi della manodopera propri dell’operatore economico di cui art. 108 comma 9 del D.lgs. 36/2023(se la cui indicazione è stata prevista dalla Stazione Appaltante)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</si>
  <si>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</si>
  <si>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</si>
  <si>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</si>
  <si>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</si>
  <si>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un. Mis</t>
  </si>
  <si>
    <t>Importo Unitario</t>
  </si>
  <si>
    <t>Importo  complessivo</t>
  </si>
  <si>
    <t>nr.</t>
  </si>
  <si>
    <t>Costi della sicurezza derivanti da interferenza di cui art. 26 D.Lgs 81/2008 (se la cui indicazione è stata prevista dalla Stazione Appaltante)</t>
  </si>
  <si>
    <t>costo copia per la produzione degli stampati semplici in B/N</t>
  </si>
  <si>
    <t>costo copia  per la produzione degli stampati semplici a colore</t>
  </si>
  <si>
    <t xml:space="preserve">Quantità </t>
  </si>
  <si>
    <t>stampati semplici</t>
  </si>
  <si>
    <t>tipologia</t>
  </si>
  <si>
    <t xml:space="preserve">Blocco in carta usumano </t>
  </si>
  <si>
    <t>Finitura indicativa non vincolante</t>
  </si>
  <si>
    <t>stampati complessi</t>
  </si>
  <si>
    <t>Blocco in carta chimica</t>
  </si>
  <si>
    <t>mazzetta in carta chimica</t>
  </si>
  <si>
    <t xml:space="preserve">Brochure informative nelle finiture: 2 pieghe e 6 facciate, Piega a quartino con una piega, 2 pieghe a portafoglio, 2 pieghe a zig zag, 2 pieghe a finestra a fisarmonica; </t>
  </si>
  <si>
    <t>Locandine informative, plastificate e non;</t>
  </si>
  <si>
    <t>Opuscolo spillato a sella plastificato e non;</t>
  </si>
  <si>
    <t xml:space="preserve">Cartella fustellata o cordonata o piegata a sella con o senza alette interne e varie cordonature; </t>
  </si>
  <si>
    <t>mazzetta in carta chimica A3/A4 bianca 80 gr, duplice, triplice, quadruplice copia; Copertina con grammatura fino a180 gr e ultima di copertina in cartoncino, eventuale numerazione progressiva, eventuale stampa a colori</t>
  </si>
  <si>
    <t>Blocco in carta chimica A3/A4 bianca 80 gr con tratteggio per strappo, duplice, triplice, quadruplice copia; Copertina con grammatura fino a180 gre ultima di copertina in cartoncino,; eventuale numerazione progressiva, eventuale stampa a colori</t>
  </si>
  <si>
    <t>Blocco in carta usomano A3/A4 bianca 80 gr, duplice, triplice, quadruplice copia; Copertina con grammatura fino a180 gr, e ultima di copertina in cartoncino, e ultima di copertina in cartoncino, eventuale numerazione progressiva, eventuale stampa a colori</t>
  </si>
  <si>
    <t>Cartella fustellata o cordonata o piegata a sella</t>
  </si>
  <si>
    <t xml:space="preserve">Brochure informative </t>
  </si>
  <si>
    <t>Locandine informative</t>
  </si>
  <si>
    <t>Opuscolo spillato</t>
  </si>
  <si>
    <t>costo copia B/N</t>
  </si>
  <si>
    <t>costo copia colore</t>
  </si>
  <si>
    <t>Descrizione Articolo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</si>
  <si>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</si>
  <si>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</si>
  <si>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</si>
  <si>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</si>
  <si>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</si>
  <si>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</si>
  <si>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</si>
  <si>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</si>
  <si>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</si>
  <si>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</si>
  <si>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Il presente documento va firmato digitalmente</t>
  </si>
  <si>
    <t>impoto offerto</t>
  </si>
  <si>
    <t xml:space="preserve">Costi di sicurezza (non concorre a formare la graduatoria) per servizio di manutenzione autoveicoli e/o ambulanze </t>
  </si>
  <si>
    <t>imponibile</t>
  </si>
  <si>
    <t>IVA</t>
  </si>
  <si>
    <t>totale 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</si>
</sst>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[$€-410]&quot; &quot;#,##0.000"/>
    <numFmt numFmtId="169" formatCode="#,##0.00\ [$€-410]"/>
    <numFmt numFmtId="174" formatCode="[$€-2]\ #,##0.00"/>
    <numFmt numFmtId="175" formatCode="&quot;€&quot;\ #,##0.00"/>
  </numFmts>
  <fonts count="3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9C9C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BFBFBF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7" fillId="30" borderId="0" applyNumberFormat="0" applyBorder="0" applyAlignment="0" applyProtection="0"/>
    <xf numFmtId="0" fontId="7" fillId="27" borderId="1" applyNumberFormat="0" applyAlignment="0" applyProtection="0"/>
    <xf numFmtId="0" fontId="9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" borderId="0" applyNumberFormat="0" applyFont="0" applyBorder="0" applyAlignment="0" applyProtection="0"/>
    <xf numFmtId="0" fontId="2" fillId="3" borderId="0" applyNumberFormat="0" applyFont="0" applyBorder="0" applyAlignment="0" applyProtection="0"/>
    <xf numFmtId="0" fontId="2" fillId="4" borderId="0" applyNumberFormat="0" applyFont="0" applyBorder="0" applyAlignment="0" applyProtection="0"/>
    <xf numFmtId="0" fontId="2" fillId="5" borderId="0" applyNumberFormat="0" applyFont="0" applyBorder="0" applyAlignment="0" applyProtection="0"/>
    <xf numFmtId="0" fontId="2" fillId="6" borderId="0" applyNumberFormat="0" applyFont="0" applyBorder="0" applyAlignment="0" applyProtection="0"/>
    <xf numFmtId="0" fontId="2" fillId="7" borderId="0" applyNumberFormat="0" applyFont="0" applyBorder="0" applyAlignment="0" applyProtection="0"/>
    <xf numFmtId="0" fontId="2" fillId="8" borderId="0" applyNumberFormat="0" applyFont="0" applyBorder="0" applyAlignment="0" applyProtection="0"/>
    <xf numFmtId="0" fontId="2" fillId="9" borderId="0" applyNumberFormat="0" applyFont="0" applyBorder="0" applyAlignment="0" applyProtection="0"/>
    <xf numFmtId="0" fontId="2" fillId="10" borderId="0" applyNumberFormat="0" applyFont="0" applyBorder="0" applyAlignment="0" applyProtection="0"/>
    <xf numFmtId="0" fontId="2" fillId="11" borderId="0" applyNumberFormat="0" applyFont="0" applyBorder="0" applyAlignment="0" applyProtection="0"/>
    <xf numFmtId="0" fontId="2" fillId="12" borderId="0" applyNumberFormat="0" applyFont="0" applyBorder="0" applyAlignment="0" applyProtection="0"/>
    <xf numFmtId="0" fontId="2" fillId="13" borderId="0" applyNumberFormat="0" applyFon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165" fontId="2" fillId="0" borderId="0" applyFont="0" applyFill="0" applyBorder="0" applyAlignment="0" applyProtection="0"/>
    <xf numFmtId="0" fontId="8" fillId="28" borderId="0" applyNumberFormat="0" applyBorder="0" applyAlignment="0" applyProtection="0"/>
    <xf numFmtId="0" fontId="2" fillId="0" borderId="0" applyNumberFormat="0" applyFont="0" applyBorder="0" applyProtection="0"/>
    <xf numFmtId="0" fontId="2" fillId="29" borderId="5" applyNumberFormat="0" applyFont="0" applyAlignment="0" applyProtection="0"/>
    <xf numFmtId="0" fontId="21" fillId="0" borderId="0"/>
    <xf numFmtId="0" fontId="23" fillId="35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0" fillId="32" borderId="10" xfId="0" applyFill="1" applyBorder="1" applyAlignment="1">
      <alignment horizontal="left" wrapText="1"/>
    </xf>
    <xf numFmtId="0" fontId="0" fillId="32" borderId="11" xfId="0" applyFill="1" applyBorder="1" applyAlignment="1">
      <alignment wrapText="1"/>
    </xf>
    <xf numFmtId="0" fontId="0" fillId="32" borderId="11" xfId="0" applyFill="1" applyBorder="1"/>
    <xf numFmtId="9" fontId="0" fillId="32" borderId="11" xfId="0" applyNumberFormat="1" applyFill="1" applyBorder="1"/>
    <xf numFmtId="0" fontId="0" fillId="32" borderId="0" xfId="0" applyFill="1"/>
    <xf numFmtId="0" fontId="0" fillId="33" borderId="0" xfId="0" applyFill="1"/>
    <xf numFmtId="9" fontId="0" fillId="32" borderId="0" xfId="0" applyNumberFormat="1" applyFill="1"/>
    <xf numFmtId="0" fontId="0" fillId="32" borderId="14" xfId="0" applyFill="1" applyBorder="1" applyAlignment="1"/>
    <xf numFmtId="0" fontId="0" fillId="33" borderId="14" xfId="0" applyFill="1" applyBorder="1" applyAlignment="1"/>
    <xf numFmtId="0" fontId="0" fillId="32" borderId="15" xfId="0" applyFill="1" applyBorder="1" applyAlignment="1">
      <alignment horizontal="left" wrapText="1"/>
    </xf>
    <xf numFmtId="0" fontId="0" fillId="32" borderId="16" xfId="0" applyFill="1" applyBorder="1"/>
    <xf numFmtId="9" fontId="0" fillId="32" borderId="16" xfId="0" applyNumberFormat="1" applyFill="1" applyBorder="1"/>
    <xf numFmtId="0" fontId="16" fillId="32" borderId="17" xfId="0" applyFont="1" applyFill="1" applyBorder="1" applyAlignment="1">
      <alignment horizontal="left" vertical="center" wrapText="1"/>
    </xf>
    <xf numFmtId="164" fontId="16" fillId="32" borderId="17" xfId="0" applyNumberFormat="1" applyFont="1" applyFill="1" applyBorder="1" applyAlignment="1">
      <alignment horizontal="center" vertical="center" wrapText="1"/>
    </xf>
    <xf numFmtId="164" fontId="16" fillId="32" borderId="13" xfId="0" applyNumberFormat="1" applyFont="1" applyFill="1" applyBorder="1" applyAlignment="1">
      <alignment horizontal="center" vertical="center" wrapText="1"/>
    </xf>
    <xf numFmtId="0" fontId="16" fillId="0" borderId="0" xfId="0" applyFont="1"/>
    <xf numFmtId="166" fontId="0" fillId="32" borderId="19" xfId="0" applyNumberFormat="1" applyFill="1" applyBorder="1"/>
    <xf numFmtId="166" fontId="0" fillId="32" borderId="20" xfId="0" applyNumberFormat="1" applyFill="1" applyBorder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0" fillId="36" borderId="22" xfId="0" applyFill="1" applyBorder="1"/>
    <xf numFmtId="0" fontId="0" fillId="32" borderId="11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16" xfId="0" applyFill="1" applyBorder="1" applyAlignment="1">
      <alignment horizontal="left" wrapText="1"/>
    </xf>
    <xf numFmtId="0" fontId="0" fillId="37" borderId="22" xfId="0" applyFill="1" applyBorder="1" applyAlignment="1">
      <alignment wrapText="1"/>
    </xf>
    <xf numFmtId="0" fontId="0" fillId="33" borderId="13" xfId="0" applyFill="1" applyBorder="1" applyAlignment="1">
      <alignment wrapText="1"/>
    </xf>
    <xf numFmtId="0" fontId="0" fillId="32" borderId="0" xfId="0" applyFill="1" applyAlignment="1">
      <alignment wrapText="1"/>
    </xf>
    <xf numFmtId="0" fontId="19" fillId="33" borderId="13" xfId="0" applyFont="1" applyFill="1" applyBorder="1" applyAlignment="1">
      <alignment horizontal="justify" vertical="center" wrapText="1"/>
    </xf>
    <xf numFmtId="0" fontId="19" fillId="32" borderId="0" xfId="0" applyFont="1" applyFill="1" applyAlignment="1">
      <alignment wrapText="1"/>
    </xf>
    <xf numFmtId="0" fontId="0" fillId="32" borderId="16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32" borderId="22" xfId="0" applyFill="1" applyBorder="1" applyAlignment="1">
      <alignment horizontal="center"/>
    </xf>
    <xf numFmtId="3" fontId="0" fillId="32" borderId="22" xfId="0" applyNumberFormat="1" applyFill="1" applyBorder="1"/>
    <xf numFmtId="0" fontId="0" fillId="32" borderId="23" xfId="0" applyFill="1" applyBorder="1" applyAlignment="1">
      <alignment horizontal="center"/>
    </xf>
    <xf numFmtId="0" fontId="0" fillId="16" borderId="22" xfId="0" applyFill="1" applyBorder="1" applyAlignment="1">
      <alignment wrapText="1"/>
    </xf>
    <xf numFmtId="164" fontId="16" fillId="32" borderId="17" xfId="0" applyNumberFormat="1" applyFont="1" applyFill="1" applyBorder="1" applyAlignment="1">
      <alignment horizontal="left" vertical="center" wrapText="1"/>
    </xf>
    <xf numFmtId="0" fontId="24" fillId="16" borderId="22" xfId="0" applyFont="1" applyFill="1" applyBorder="1" applyAlignment="1">
      <alignment wrapText="1"/>
    </xf>
    <xf numFmtId="0" fontId="0" fillId="32" borderId="12" xfId="0" applyFill="1" applyBorder="1" applyAlignment="1">
      <alignment horizontal="left" wrapText="1"/>
    </xf>
    <xf numFmtId="0" fontId="0" fillId="16" borderId="23" xfId="0" applyFill="1" applyBorder="1" applyAlignment="1">
      <alignment wrapText="1"/>
    </xf>
    <xf numFmtId="44" fontId="0" fillId="0" borderId="0" xfId="47" applyFont="1" applyFill="1"/>
    <xf numFmtId="0" fontId="0" fillId="37" borderId="23" xfId="0" applyFill="1" applyBorder="1" applyAlignment="1">
      <alignment wrapText="1"/>
    </xf>
    <xf numFmtId="166" fontId="0" fillId="41" borderId="0" xfId="0" applyNumberFormat="1" applyFill="1" applyBorder="1"/>
    <xf numFmtId="166" fontId="0" fillId="0" borderId="0" xfId="0" applyNumberFormat="1" applyFill="1"/>
    <xf numFmtId="169" fontId="16" fillId="0" borderId="0" xfId="0" applyNumberFormat="1" applyFont="1"/>
    <xf numFmtId="3" fontId="16" fillId="0" borderId="0" xfId="0" applyNumberFormat="1" applyFont="1"/>
    <xf numFmtId="0" fontId="0" fillId="32" borderId="12" xfId="0" applyFill="1" applyBorder="1" applyAlignment="1">
      <alignment horizontal="left" wrapText="1"/>
    </xf>
    <xf numFmtId="0" fontId="0" fillId="32" borderId="26" xfId="0" applyFill="1" applyBorder="1" applyAlignment="1">
      <alignment horizontal="left" wrapText="1"/>
    </xf>
    <xf numFmtId="0" fontId="0" fillId="33" borderId="0" xfId="0" applyFill="1" applyAlignment="1">
      <alignment horizontal="center" vertical="center" wrapText="1"/>
    </xf>
    <xf numFmtId="0" fontId="0" fillId="39" borderId="23" xfId="0" applyFill="1" applyBorder="1" applyAlignment="1">
      <alignment horizontal="center" textRotation="90"/>
    </xf>
    <xf numFmtId="0" fontId="0" fillId="39" borderId="25" xfId="0" applyFill="1" applyBorder="1" applyAlignment="1">
      <alignment horizontal="center" textRotation="90"/>
    </xf>
    <xf numFmtId="0" fontId="0" fillId="40" borderId="23" xfId="0" applyFill="1" applyBorder="1" applyAlignment="1">
      <alignment horizontal="center" textRotation="90"/>
    </xf>
    <xf numFmtId="0" fontId="0" fillId="40" borderId="24" xfId="0" applyFill="1" applyBorder="1" applyAlignment="1">
      <alignment horizontal="center" textRotation="90"/>
    </xf>
    <xf numFmtId="0" fontId="0" fillId="33" borderId="0" xfId="0" applyFill="1" applyAlignment="1">
      <alignment horizontal="left" vertical="top" wrapText="1"/>
    </xf>
    <xf numFmtId="0" fontId="0" fillId="32" borderId="12" xfId="0" applyFill="1" applyBorder="1" applyAlignment="1">
      <alignment horizontal="left" vertical="center" wrapText="1"/>
    </xf>
    <xf numFmtId="0" fontId="0" fillId="32" borderId="26" xfId="0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164" fontId="16" fillId="32" borderId="18" xfId="0" applyNumberFormat="1" applyFont="1" applyFill="1" applyBorder="1" applyAlignment="1">
      <alignment horizontal="center" vertical="center" wrapText="1"/>
    </xf>
    <xf numFmtId="164" fontId="16" fillId="32" borderId="19" xfId="0" applyNumberFormat="1" applyFont="1" applyFill="1" applyBorder="1" applyAlignment="1">
      <alignment horizontal="center" vertical="center" wrapText="1"/>
    </xf>
    <xf numFmtId="167" fontId="0" fillId="0" borderId="28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0" borderId="29" xfId="0" applyNumberForma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25" fillId="0" borderId="0" xfId="0" quotePrefix="1" applyFont="1" applyFill="1" applyAlignment="1">
      <alignment horizontal="left" vertical="center" wrapText="1"/>
    </xf>
    <xf numFmtId="174" fontId="25" fillId="0" borderId="32" xfId="0" applyNumberFormat="1" applyFont="1" applyFill="1" applyBorder="1" applyAlignment="1">
      <alignment vertical="center"/>
    </xf>
    <xf numFmtId="0" fontId="26" fillId="0" borderId="32" xfId="0" applyNumberFormat="1" applyFont="1" applyFill="1" applyBorder="1" applyAlignment="1">
      <alignment horizontal="center" vertical="center"/>
    </xf>
    <xf numFmtId="0" fontId="27" fillId="0" borderId="0" xfId="0" quotePrefix="1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1" fillId="0" borderId="0" xfId="0" applyFont="1"/>
    <xf numFmtId="0" fontId="22" fillId="34" borderId="0" xfId="0" applyFont="1" applyFill="1" applyBorder="1" applyAlignment="1">
      <alignment horizontal="center" vertical="center" wrapText="1"/>
    </xf>
    <xf numFmtId="175" fontId="22" fillId="36" borderId="22" xfId="0" applyNumberFormat="1" applyFont="1" applyFill="1" applyBorder="1" applyAlignment="1">
      <alignment horizontal="center" vertical="center" wrapText="1"/>
    </xf>
    <xf numFmtId="175" fontId="22" fillId="34" borderId="0" xfId="0" applyNumberFormat="1" applyFont="1" applyFill="1" applyBorder="1" applyAlignment="1">
      <alignment horizontal="center" vertical="center" wrapText="1"/>
    </xf>
    <xf numFmtId="0" fontId="32" fillId="34" borderId="0" xfId="0" applyFont="1" applyFill="1" applyBorder="1" applyAlignment="1">
      <alignment wrapText="1"/>
    </xf>
    <xf numFmtId="0" fontId="32" fillId="36" borderId="22" xfId="0" applyFont="1" applyFill="1" applyBorder="1" applyAlignment="1">
      <alignment wrapText="1"/>
    </xf>
    <xf numFmtId="0" fontId="32" fillId="34" borderId="0" xfId="0" applyFont="1" applyFill="1" applyBorder="1" applyAlignment="1">
      <alignment horizontal="center" wrapText="1"/>
    </xf>
    <xf numFmtId="0" fontId="32" fillId="34" borderId="31" xfId="0" applyFont="1" applyFill="1" applyBorder="1" applyAlignment="1">
      <alignment horizontal="center" wrapText="1"/>
    </xf>
    <xf numFmtId="0" fontId="32" fillId="34" borderId="27" xfId="0" applyFont="1" applyFill="1" applyBorder="1" applyAlignment="1">
      <alignment horizontal="center" wrapText="1"/>
    </xf>
    <xf numFmtId="166" fontId="0" fillId="41" borderId="22" xfId="0" applyNumberFormat="1" applyFill="1" applyBorder="1"/>
    <xf numFmtId="166" fontId="0" fillId="36" borderId="0" xfId="0" applyNumberFormat="1" applyFill="1"/>
    <xf numFmtId="166" fontId="0" fillId="38" borderId="21" xfId="0" applyNumberFormat="1" applyFill="1" applyBorder="1"/>
    <xf numFmtId="9" fontId="0" fillId="41" borderId="22" xfId="49" applyFont="1" applyFill="1" applyBorder="1"/>
  </cellXfs>
  <cellStyles count="50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19" xfId="48" xr:uid="{A3B323C0-A159-4BB6-907E-273D36959EA8}"/>
    <cellStyle name="Normale 2" xfId="43" xr:uid="{00000000-0005-0000-0000-000020000000}"/>
    <cellStyle name="Normale 3" xfId="45" xr:uid="{2C3EC2B7-A385-4665-9FA1-7ADC02F2BBBA}"/>
    <cellStyle name="Nota 2" xfId="44" xr:uid="{00000000-0005-0000-0000-000021000000}"/>
    <cellStyle name="Output" xfId="10" builtinId="21" customBuiltin="1"/>
    <cellStyle name="Percentuale" xfId="49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  <cellStyle name="Valore valido 2" xfId="46" xr:uid="{F11516DA-F823-4202-820B-FCE06273D1FB}"/>
    <cellStyle name="Valuta" xfId="4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85725</xdr:colOff>
      <xdr:row>0</xdr:row>
      <xdr:rowOff>123825</xdr:rowOff>
    </xdr:from>
    <xdr:ext cx="533396" cy="342900"/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42D3D87D-2265-4D2E-B01F-7F3DDFD9F36A}"/>
            </a:ext>
          </a:extLst>
        </xdr:cNvPr>
        <xdr:cNvSpPr/>
      </xdr:nvSpPr>
      <xdr:spPr>
        <a:xfrm>
          <a:off x="11582400" y="123825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85721</xdr:colOff>
      <xdr:row>2</xdr:row>
      <xdr:rowOff>133346</xdr:rowOff>
    </xdr:from>
    <xdr:ext cx="533396" cy="342900"/>
    <xdr:sp macro="" textlink="">
      <xdr:nvSpPr>
        <xdr:cNvPr id="3" name="Freccia a destra 7">
          <a:extLst>
            <a:ext uri="{FF2B5EF4-FFF2-40B4-BE49-F238E27FC236}">
              <a16:creationId xmlns:a16="http://schemas.microsoft.com/office/drawing/2014/main" id="{22EFF6A1-8FA7-4935-A5B8-7A36822D3829}"/>
            </a:ext>
          </a:extLst>
        </xdr:cNvPr>
        <xdr:cNvSpPr/>
      </xdr:nvSpPr>
      <xdr:spPr>
        <a:xfrm>
          <a:off x="11582396" y="514346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85721</xdr:colOff>
      <xdr:row>4</xdr:row>
      <xdr:rowOff>114296</xdr:rowOff>
    </xdr:from>
    <xdr:ext cx="533396" cy="342900"/>
    <xdr:sp macro="" textlink="">
      <xdr:nvSpPr>
        <xdr:cNvPr id="4" name="Freccia a destra 7">
          <a:extLst>
            <a:ext uri="{FF2B5EF4-FFF2-40B4-BE49-F238E27FC236}">
              <a16:creationId xmlns:a16="http://schemas.microsoft.com/office/drawing/2014/main" id="{4F39A607-A184-436A-9A23-ECA664EB7408}"/>
            </a:ext>
          </a:extLst>
        </xdr:cNvPr>
        <xdr:cNvSpPr/>
      </xdr:nvSpPr>
      <xdr:spPr>
        <a:xfrm>
          <a:off x="11582396" y="876296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C25F-5425-403A-8087-BACCE1DEFFE7}">
  <sheetPr>
    <pageSetUpPr fitToPage="1"/>
  </sheetPr>
  <dimension ref="A1:K52"/>
  <sheetViews>
    <sheetView tabSelected="1" topLeftCell="A16" zoomScale="115" zoomScaleNormal="115" workbookViewId="0">
      <selection activeCell="C24" sqref="C24"/>
    </sheetView>
  </sheetViews>
  <sheetFormatPr defaultRowHeight="15" x14ac:dyDescent="0.25"/>
  <cols>
    <col min="1" max="1" width="12.28515625" style="22" customWidth="1"/>
    <col min="2" max="2" width="31.28515625" style="22" customWidth="1"/>
    <col min="3" max="3" width="68.85546875" style="35" customWidth="1"/>
    <col min="4" max="4" width="12.7109375" customWidth="1"/>
    <col min="5" max="5" width="13.140625" style="6" bestFit="1" customWidth="1"/>
    <col min="6" max="6" width="25.5703125" style="6" customWidth="1"/>
    <col min="7" max="7" width="13.42578125" customWidth="1"/>
    <col min="8" max="8" width="14.85546875" style="23" customWidth="1"/>
    <col min="9" max="9" width="20.5703125" customWidth="1"/>
  </cols>
  <sheetData>
    <row r="1" spans="1:9" x14ac:dyDescent="0.25">
      <c r="A1" s="1"/>
      <c r="B1" s="25"/>
      <c r="C1" s="2"/>
      <c r="D1" s="3"/>
      <c r="E1" s="3"/>
      <c r="F1" s="3"/>
      <c r="G1" s="3"/>
      <c r="H1" s="4"/>
    </row>
    <row r="2" spans="1:9" x14ac:dyDescent="0.25">
      <c r="A2" s="50" t="s">
        <v>0</v>
      </c>
      <c r="B2" s="51"/>
      <c r="C2" s="29"/>
      <c r="D2" s="5"/>
      <c r="E2" s="57" t="s">
        <v>1</v>
      </c>
      <c r="F2" s="57"/>
      <c r="G2" s="5"/>
      <c r="H2" s="6"/>
    </row>
    <row r="3" spans="1:9" x14ac:dyDescent="0.25">
      <c r="A3" s="42"/>
      <c r="B3" s="26"/>
      <c r="C3" s="30"/>
      <c r="D3" s="5"/>
      <c r="E3" s="5"/>
      <c r="F3" s="5"/>
      <c r="G3" s="5"/>
      <c r="H3" s="7"/>
    </row>
    <row r="4" spans="1:9" x14ac:dyDescent="0.25">
      <c r="A4" s="58" t="s">
        <v>2</v>
      </c>
      <c r="B4" s="59"/>
      <c r="C4" s="31"/>
      <c r="D4" s="5"/>
      <c r="E4" s="60" t="s">
        <v>3</v>
      </c>
      <c r="F4" s="61"/>
      <c r="G4" s="8"/>
      <c r="H4" s="9"/>
    </row>
    <row r="5" spans="1:9" x14ac:dyDescent="0.25">
      <c r="A5" s="42"/>
      <c r="B5" s="26"/>
      <c r="C5" s="32"/>
      <c r="D5" s="5"/>
      <c r="E5" s="5"/>
      <c r="F5" s="5"/>
      <c r="G5" s="5"/>
      <c r="H5" s="7"/>
    </row>
    <row r="6" spans="1:9" x14ac:dyDescent="0.25">
      <c r="A6" s="50" t="s">
        <v>4</v>
      </c>
      <c r="B6" s="51"/>
      <c r="C6" s="29"/>
      <c r="D6" s="5"/>
      <c r="E6" s="60" t="s">
        <v>12</v>
      </c>
      <c r="F6" s="61"/>
      <c r="G6" s="8"/>
      <c r="H6" s="9"/>
    </row>
    <row r="7" spans="1:9" x14ac:dyDescent="0.25">
      <c r="A7" s="42"/>
      <c r="B7" s="26"/>
      <c r="C7" s="30"/>
      <c r="D7" s="5"/>
      <c r="E7" s="5"/>
      <c r="F7" s="5"/>
      <c r="G7" s="5"/>
      <c r="H7" s="7"/>
    </row>
    <row r="8" spans="1:9" x14ac:dyDescent="0.25">
      <c r="A8" s="50" t="s">
        <v>5</v>
      </c>
      <c r="B8" s="51"/>
      <c r="C8" s="29"/>
      <c r="D8" s="5"/>
      <c r="E8" s="52" t="s">
        <v>6</v>
      </c>
      <c r="F8" s="52"/>
      <c r="G8" s="52"/>
      <c r="H8" s="52"/>
    </row>
    <row r="9" spans="1:9" x14ac:dyDescent="0.25">
      <c r="A9" s="10"/>
      <c r="B9" s="27"/>
      <c r="C9" s="33"/>
      <c r="D9" s="11"/>
      <c r="E9" s="11"/>
      <c r="F9" s="5"/>
      <c r="G9" s="5"/>
      <c r="H9" s="12"/>
    </row>
    <row r="10" spans="1:9" s="16" customFormat="1" ht="30" x14ac:dyDescent="0.25">
      <c r="A10" s="40" t="s">
        <v>17</v>
      </c>
      <c r="B10" s="40" t="s">
        <v>36</v>
      </c>
      <c r="C10" s="13" t="s">
        <v>19</v>
      </c>
      <c r="D10" s="14" t="s">
        <v>8</v>
      </c>
      <c r="E10" s="14" t="s">
        <v>15</v>
      </c>
      <c r="F10" s="62" t="s">
        <v>9</v>
      </c>
      <c r="G10" s="63"/>
      <c r="H10" s="15" t="s">
        <v>10</v>
      </c>
    </row>
    <row r="11" spans="1:9" ht="46.5" customHeight="1" x14ac:dyDescent="0.25">
      <c r="A11" s="53" t="s">
        <v>16</v>
      </c>
      <c r="B11" s="39" t="s">
        <v>34</v>
      </c>
      <c r="C11" s="39" t="s">
        <v>13</v>
      </c>
      <c r="D11" s="36" t="s">
        <v>11</v>
      </c>
      <c r="E11" s="37">
        <v>2250000</v>
      </c>
      <c r="F11" s="64"/>
      <c r="G11" s="65"/>
      <c r="H11" s="17">
        <f>E11*F11</f>
        <v>0</v>
      </c>
      <c r="I11" s="48"/>
    </row>
    <row r="12" spans="1:9" ht="48" customHeight="1" x14ac:dyDescent="0.25">
      <c r="A12" s="54"/>
      <c r="B12" s="39" t="s">
        <v>35</v>
      </c>
      <c r="C12" s="39" t="s">
        <v>14</v>
      </c>
      <c r="D12" s="38" t="s">
        <v>11</v>
      </c>
      <c r="E12" s="37">
        <v>2250000</v>
      </c>
      <c r="F12" s="66"/>
      <c r="G12" s="67"/>
      <c r="H12" s="18">
        <f>E12*F12</f>
        <v>0</v>
      </c>
      <c r="I12" s="49"/>
    </row>
    <row r="13" spans="1:9" s="19" customFormat="1" ht="60" x14ac:dyDescent="0.25">
      <c r="A13" s="55" t="s">
        <v>20</v>
      </c>
      <c r="B13" s="28" t="s">
        <v>18</v>
      </c>
      <c r="C13" s="39" t="s">
        <v>29</v>
      </c>
      <c r="D13" s="36" t="s">
        <v>11</v>
      </c>
      <c r="E13" s="37">
        <v>25</v>
      </c>
      <c r="F13" s="68"/>
      <c r="G13" s="69"/>
      <c r="H13" s="18">
        <f>E13*F13</f>
        <v>0</v>
      </c>
      <c r="I13" s="47"/>
    </row>
    <row r="14" spans="1:9" s="19" customFormat="1" ht="60" x14ac:dyDescent="0.25">
      <c r="A14" s="56"/>
      <c r="B14" s="45" t="s">
        <v>21</v>
      </c>
      <c r="C14" s="43" t="s">
        <v>28</v>
      </c>
      <c r="D14" s="36" t="s">
        <v>11</v>
      </c>
      <c r="E14" s="37">
        <v>1600</v>
      </c>
      <c r="F14" s="68"/>
      <c r="G14" s="69"/>
      <c r="H14" s="18">
        <f>E14*F14</f>
        <v>0</v>
      </c>
    </row>
    <row r="15" spans="1:9" s="19" customFormat="1" ht="45" x14ac:dyDescent="0.25">
      <c r="A15" s="56"/>
      <c r="B15" s="45" t="s">
        <v>22</v>
      </c>
      <c r="C15" s="43" t="s">
        <v>27</v>
      </c>
      <c r="D15" s="36" t="s">
        <v>11</v>
      </c>
      <c r="E15" s="37">
        <v>53000</v>
      </c>
      <c r="F15" s="68"/>
      <c r="G15" s="69"/>
      <c r="H15" s="18">
        <f>E15*F15</f>
        <v>0</v>
      </c>
    </row>
    <row r="16" spans="1:9" s="19" customFormat="1" ht="30" x14ac:dyDescent="0.25">
      <c r="A16" s="56"/>
      <c r="B16" s="45" t="s">
        <v>30</v>
      </c>
      <c r="C16" s="45" t="s">
        <v>26</v>
      </c>
      <c r="D16" s="36" t="s">
        <v>11</v>
      </c>
      <c r="E16" s="37">
        <v>15000</v>
      </c>
      <c r="F16" s="68"/>
      <c r="G16" s="69"/>
      <c r="H16" s="18">
        <f>E16*F16</f>
        <v>0</v>
      </c>
    </row>
    <row r="17" spans="1:11" s="19" customFormat="1" ht="45" x14ac:dyDescent="0.25">
      <c r="A17" s="56"/>
      <c r="B17" s="45" t="s">
        <v>31</v>
      </c>
      <c r="C17" s="41" t="s">
        <v>23</v>
      </c>
      <c r="D17" s="36" t="s">
        <v>11</v>
      </c>
      <c r="E17" s="37">
        <v>30000</v>
      </c>
      <c r="F17" s="68"/>
      <c r="G17" s="69"/>
      <c r="H17" s="18">
        <f>E17*F17</f>
        <v>0</v>
      </c>
    </row>
    <row r="18" spans="1:11" s="19" customFormat="1" x14ac:dyDescent="0.25">
      <c r="A18" s="56"/>
      <c r="B18" s="45" t="s">
        <v>32</v>
      </c>
      <c r="C18" s="41" t="s">
        <v>24</v>
      </c>
      <c r="D18" s="36" t="s">
        <v>11</v>
      </c>
      <c r="E18" s="37">
        <v>1100</v>
      </c>
      <c r="F18" s="68"/>
      <c r="G18" s="69"/>
      <c r="H18" s="18">
        <f>E18*F18</f>
        <v>0</v>
      </c>
    </row>
    <row r="19" spans="1:11" s="19" customFormat="1" x14ac:dyDescent="0.25">
      <c r="A19" s="56"/>
      <c r="B19" s="45" t="s">
        <v>33</v>
      </c>
      <c r="C19" s="41" t="s">
        <v>25</v>
      </c>
      <c r="D19" s="36" t="s">
        <v>11</v>
      </c>
      <c r="E19" s="37">
        <v>3100</v>
      </c>
      <c r="F19" s="68"/>
      <c r="G19" s="69"/>
      <c r="H19" s="18">
        <f>E19*F19</f>
        <v>0</v>
      </c>
    </row>
    <row r="20" spans="1:11" s="19" customFormat="1" ht="15.75" thickBot="1" x14ac:dyDescent="0.3">
      <c r="A20" s="20"/>
      <c r="B20" s="20"/>
      <c r="H20" s="21"/>
    </row>
    <row r="21" spans="1:11" s="19" customFormat="1" ht="15.75" thickBot="1" x14ac:dyDescent="0.3">
      <c r="A21" s="20"/>
      <c r="B21" s="20"/>
      <c r="C21" s="34"/>
      <c r="F21" s="47"/>
      <c r="G21" s="93" t="s">
        <v>50</v>
      </c>
      <c r="H21" s="94">
        <f>SUM(H11:H19)</f>
        <v>0</v>
      </c>
    </row>
    <row r="22" spans="1:11" s="19" customFormat="1" x14ac:dyDescent="0.25">
      <c r="A22" s="20"/>
      <c r="B22" s="20"/>
      <c r="C22" s="34"/>
      <c r="H22" s="46"/>
    </row>
    <row r="23" spans="1:11" s="19" customFormat="1" x14ac:dyDescent="0.25">
      <c r="A23" s="20"/>
      <c r="B23" s="20"/>
      <c r="C23" s="34"/>
      <c r="G23" s="24" t="s">
        <v>51</v>
      </c>
      <c r="H23" s="95">
        <v>0.22</v>
      </c>
    </row>
    <row r="24" spans="1:11" s="19" customFormat="1" x14ac:dyDescent="0.25">
      <c r="A24" s="20"/>
      <c r="B24" s="20"/>
      <c r="C24" s="34"/>
      <c r="H24" s="46"/>
    </row>
    <row r="25" spans="1:11" s="19" customFormat="1" x14ac:dyDescent="0.25">
      <c r="A25" s="20"/>
      <c r="B25" s="20"/>
      <c r="C25" s="34"/>
      <c r="E25" s="44"/>
      <c r="G25" s="24" t="s">
        <v>52</v>
      </c>
      <c r="H25" s="92">
        <f>H21+(H21*H23)</f>
        <v>0</v>
      </c>
    </row>
    <row r="26" spans="1:11" ht="15.75" x14ac:dyDescent="0.25">
      <c r="A26" s="70" t="s">
        <v>37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15.75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5.75" x14ac:dyDescent="0.25">
      <c r="A28" s="71" t="s">
        <v>38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ht="15.75" x14ac:dyDescent="0.25">
      <c r="A29" s="72"/>
      <c r="B29" s="70" t="s">
        <v>39</v>
      </c>
      <c r="C29" s="73"/>
      <c r="D29" s="73"/>
      <c r="E29" s="73"/>
      <c r="F29" s="73"/>
      <c r="G29" s="70" t="s">
        <v>40</v>
      </c>
      <c r="H29" s="70"/>
      <c r="I29" s="70"/>
      <c r="J29" s="70"/>
      <c r="K29" s="70"/>
    </row>
    <row r="30" spans="1:11" ht="15.75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.75" x14ac:dyDescent="0.25">
      <c r="A31" s="74" t="s">
        <v>41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5.75" x14ac:dyDescent="0.25">
      <c r="A32" s="72"/>
      <c r="B32" s="70" t="s">
        <v>39</v>
      </c>
      <c r="C32" s="73"/>
      <c r="D32" s="73"/>
      <c r="E32" s="73"/>
      <c r="F32" s="73"/>
      <c r="G32" s="70" t="s">
        <v>40</v>
      </c>
      <c r="H32" s="70"/>
      <c r="I32" s="70"/>
      <c r="J32" s="70"/>
      <c r="K32" s="70"/>
    </row>
    <row r="33" spans="1:1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ht="15.75" x14ac:dyDescent="0.25">
      <c r="A34" s="76" t="s">
        <v>42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</row>
    <row r="36" spans="1:11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</row>
    <row r="37" spans="1:11" ht="15.75" x14ac:dyDescent="0.25">
      <c r="A37" s="74" t="s">
        <v>43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ht="15.75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</row>
    <row r="40" spans="1:11" ht="15.75" x14ac:dyDescent="0.25">
      <c r="A40" s="79" t="s">
        <v>44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1" ht="15.75" x14ac:dyDescent="0.25">
      <c r="A41" s="76" t="s">
        <v>45</v>
      </c>
      <c r="B41" s="76"/>
      <c r="C41" s="76"/>
      <c r="D41" s="76"/>
      <c r="E41" s="76"/>
      <c r="F41" s="76"/>
      <c r="G41" s="76"/>
      <c r="H41" s="76"/>
      <c r="I41" s="76"/>
      <c r="J41" s="76"/>
      <c r="K41" s="80"/>
    </row>
    <row r="42" spans="1:11" ht="15.75" x14ac:dyDescent="0.25">
      <c r="A42" s="81" t="s">
        <v>46</v>
      </c>
      <c r="B42" s="81"/>
      <c r="C42" s="81"/>
      <c r="D42" s="81"/>
      <c r="E42" s="81"/>
      <c r="F42" s="81"/>
      <c r="G42" s="81"/>
      <c r="H42" s="81"/>
      <c r="I42" s="81"/>
      <c r="J42" s="81"/>
      <c r="K42" s="82"/>
    </row>
    <row r="43" spans="1:11" x14ac:dyDescent="0.2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</row>
    <row r="45" spans="1:11" ht="15.75" x14ac:dyDescent="0.25">
      <c r="A45" s="83" t="s">
        <v>47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</row>
    <row r="46" spans="1:11" x14ac:dyDescent="0.25">
      <c r="A46"/>
      <c r="B46"/>
      <c r="C46"/>
      <c r="E46" s="77"/>
      <c r="F46"/>
      <c r="H46"/>
    </row>
    <row r="47" spans="1:11" x14ac:dyDescent="0.25">
      <c r="A47"/>
      <c r="B47"/>
      <c r="C47"/>
      <c r="E47"/>
      <c r="F47"/>
      <c r="H47"/>
    </row>
    <row r="48" spans="1:11" ht="30" x14ac:dyDescent="0.25">
      <c r="A48"/>
      <c r="B48"/>
      <c r="C48"/>
      <c r="D48" s="84"/>
      <c r="F48" s="85" t="s">
        <v>7</v>
      </c>
      <c r="G48" s="85" t="s">
        <v>48</v>
      </c>
      <c r="H48" s="85"/>
      <c r="I48" s="86"/>
      <c r="J48" s="86"/>
    </row>
    <row r="49" spans="1:10" ht="70.5" customHeight="1" x14ac:dyDescent="0.25">
      <c r="A49"/>
      <c r="B49"/>
      <c r="C49"/>
      <c r="D49" s="87"/>
      <c r="F49" s="88" t="s">
        <v>49</v>
      </c>
      <c r="G49" s="90"/>
      <c r="H49" s="91"/>
      <c r="I49" s="89"/>
      <c r="J49" s="89"/>
    </row>
    <row r="50" spans="1:10" x14ac:dyDescent="0.25">
      <c r="A50"/>
      <c r="B50"/>
      <c r="C50"/>
      <c r="E50"/>
      <c r="F50"/>
      <c r="H50"/>
    </row>
    <row r="51" spans="1:10" x14ac:dyDescent="0.25">
      <c r="A51"/>
      <c r="B51"/>
      <c r="C51"/>
      <c r="E51"/>
      <c r="F51"/>
      <c r="H51"/>
    </row>
    <row r="52" spans="1:10" x14ac:dyDescent="0.25">
      <c r="A52"/>
      <c r="B52"/>
      <c r="C52"/>
      <c r="E52"/>
      <c r="F52"/>
      <c r="H52"/>
    </row>
  </sheetData>
  <mergeCells count="28">
    <mergeCell ref="A41:J41"/>
    <mergeCell ref="A42:J42"/>
    <mergeCell ref="C29:F29"/>
    <mergeCell ref="A31:K31"/>
    <mergeCell ref="C32:F32"/>
    <mergeCell ref="A34:K34"/>
    <mergeCell ref="A37:K37"/>
    <mergeCell ref="F16:G16"/>
    <mergeCell ref="F17:G17"/>
    <mergeCell ref="F18:G18"/>
    <mergeCell ref="F19:G19"/>
    <mergeCell ref="A28:K28"/>
    <mergeCell ref="A8:B8"/>
    <mergeCell ref="E8:H8"/>
    <mergeCell ref="A11:A12"/>
    <mergeCell ref="A13:A19"/>
    <mergeCell ref="A2:B2"/>
    <mergeCell ref="E2:F2"/>
    <mergeCell ref="A4:B4"/>
    <mergeCell ref="E4:F4"/>
    <mergeCell ref="A6:B6"/>
    <mergeCell ref="E6:F6"/>
    <mergeCell ref="F10:G10"/>
    <mergeCell ref="F11:G11"/>
    <mergeCell ref="F12:G12"/>
    <mergeCell ref="F13:G13"/>
    <mergeCell ref="F14:G14"/>
    <mergeCell ref="F15:G15"/>
  </mergeCells>
  <pageMargins left="0.70866141732283516" right="0.70866141732283516" top="0.74803149606299213" bottom="0.74803149606299213" header="0.31496062992126012" footer="0.31496062992126012"/>
  <pageSetup paperSize="8" scale="80" fitToHeight="0" orientation="landscape" r:id="rId1"/>
  <headerFooter>
    <oddHeader xml:space="preserve">&amp;LALL. D - OFFERTA ECONOMICA&amp;CPROCEDURA DI AFFIDAMENTO PER LA FORNITURA DI CARTA ORIGINALE PER STAMPANTI MEDICALI
ID SINTEL  ..........       CIG  ..........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Sergio Rossi</cp:lastModifiedBy>
  <cp:lastPrinted>2024-11-19T11:23:47Z</cp:lastPrinted>
  <dcterms:created xsi:type="dcterms:W3CDTF">2023-05-30T06:43:47Z</dcterms:created>
  <dcterms:modified xsi:type="dcterms:W3CDTF">2024-11-19T15:31:31Z</dcterms:modified>
</cp:coreProperties>
</file>