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serossi\Desktop\TABELLI SETTEMBRE\NOVEMBRE\"/>
    </mc:Choice>
  </mc:AlternateContent>
  <xr:revisionPtr revIDLastSave="0" documentId="13_ncr:1_{8AF8B374-7C5E-4BEA-9922-C8DBC27582BE}" xr6:coauthVersionLast="36" xr6:coauthVersionMax="36" xr10:uidLastSave="{00000000-0000-0000-0000-000000000000}"/>
  <bookViews>
    <workbookView xWindow="0" yWindow="0" windowWidth="28800" windowHeight="13275" xr2:uid="{00000000-000D-0000-FFFF-FFFF00000000}"/>
  </bookViews>
  <sheets>
    <sheet name="Vicenz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2" i="1"/>
  <c r="F13" i="1" l="1"/>
  <c r="F14" i="1"/>
  <c r="F15" i="1"/>
  <c r="F16" i="1"/>
  <c r="F17" i="1"/>
  <c r="F21" i="1" l="1"/>
  <c r="F25" i="1" s="1"/>
</calcChain>
</file>

<file path=xl/sharedStrings.xml><?xml version="1.0" encoding="utf-8"?>
<sst xmlns="http://schemas.openxmlformats.org/spreadsheetml/2006/main" count="53" uniqueCount="45">
  <si>
    <t>Descrizione Articolo Completa</t>
  </si>
  <si>
    <t>un. Mis</t>
  </si>
  <si>
    <t>Cod. Articolo AULSS8</t>
  </si>
  <si>
    <t>P.IVA</t>
  </si>
  <si>
    <t>QUALIFICA E NOMINATIVO DEL FIRMATARIO</t>
  </si>
  <si>
    <t>RAGIONE SOCIALE OFFERENTE</t>
  </si>
  <si>
    <t>note per la compilazione: 
compilare solo in campi biacnhi</t>
  </si>
  <si>
    <t>CODICE FISCALE OFFERENTE</t>
  </si>
  <si>
    <t>SEDE LEGALE OFFERENTE</t>
  </si>
  <si>
    <t xml:space="preserve">Costi di sicurezza (non concorre a formare la graduatoria) </t>
  </si>
  <si>
    <t>autoveicoli e ambulanze</t>
  </si>
  <si>
    <t>IVA APPLICABILE</t>
  </si>
  <si>
    <t>impoto offerto</t>
  </si>
  <si>
    <t>CIG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</si>
  <si>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</si>
  <si>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</si>
  <si>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</si>
  <si>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</si>
  <si>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</si>
  <si>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</si>
  <si>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</si>
  <si>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</si>
  <si>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</si>
  <si>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</si>
  <si>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Il presente documento va firmato digitalmente</t>
  </si>
  <si>
    <t>AZIONE 2
MANTENIMENTO DELLA QUALIFICA FISICA E MICROBIOLOGICA DEGLI AMBIENTI E DOTAZIONI: INTERVENTI DI RIQUALIFICA FISICA E MICROBIOLOGICA (OQ/PQ) DELLE BSC (in classe A secondo Eu-GMP) E DEI LOCALI E PASSBOX (in classe B-C-D secondo Eu-GMP)</t>
  </si>
  <si>
    <t>AZIONE</t>
  </si>
  <si>
    <t xml:space="preserve">
ANALISI DEL RISCHIO: MAPPATURA DEI PROCESSI A SUPPORTO DELLA STRATEGIA DI CONTROLLO DELLA CONTAMINAZIONE (CCS): RISK ANALYSIS E RISK ASSESSMENT AMBIENTALE</t>
  </si>
  <si>
    <t>AZIONE  1</t>
  </si>
  <si>
    <t>AZIONE  2</t>
  </si>
  <si>
    <t>PIANO DELLE PERFORMANCE: VERIFICA DELL’EFFICACIA DELL’ATTIVITÀ DI SANIFICAZIONE ALL’INTERNO DEI LOCALI A CONTAMINAZIONE CONTROLLATA E SUI MATERIALI IN INGRESSO A TALI LOCALI</t>
  </si>
  <si>
    <t>AZIONE  3.1</t>
  </si>
  <si>
    <t>AZIONE  3.2</t>
  </si>
  <si>
    <t>AZIONE  3.3</t>
  </si>
  <si>
    <t>AZIONE  3.4</t>
  </si>
  <si>
    <t>PIANO DELLE PERFORMANCE: VERIFICA DELLA MODALITÀ DI VESTIZIONE ED ACCESSO DEL PERSONALE AI LOCALI A CONTAMINAZIONE CONTROLLATA</t>
  </si>
  <si>
    <t>PIANO DELLE PERFOMANCE: VERIFICA DELLE CONDIZIONI AMBIENTALI ATTRAVERSO UN PIANO DI MONITORAGGIO MICROBIOLOGICO SUI LOCALI A CONTAMINAZIONE CONTROLLATA</t>
  </si>
  <si>
    <t>QUALIFICA DELL’ALLESTIMENTO E CONVALIDA DEGLI OPERATORI (APS MEDIA FILL TEST)</t>
  </si>
  <si>
    <t>VERIFICA DELL’IDONEITÀ (SUITABILITY) DEL METODO DI PRODUZIONE DEL BEVACIZUMAB INTRAVITREALE (LAL TEST E TEST DI STERILITÀ) SECONDO GMP ED ANALISI DI STERILITÀ E LAL TEST PER I LOTTI PRODOTTI</t>
  </si>
  <si>
    <t>AZIONE 4</t>
  </si>
  <si>
    <t>prezzo offerto
A</t>
  </si>
  <si>
    <t>canone annuale</t>
  </si>
  <si>
    <t>Totale offerto
C = A*B</t>
  </si>
  <si>
    <t>quantità
B</t>
  </si>
  <si>
    <t>Rilascio del documento richiesto dall'Azione 1 "ANALISI DEL RISCHIO"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</si>
</sst>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&quot;€&quot;\ #,##0.00"/>
    <numFmt numFmtId="165" formatCode="_-* #,##0\ _€_-;\-* #,##0\ _€_-;_-* &quot;-&quot;??\ _€_-;_-@_-"/>
    <numFmt numFmtId="166" formatCode="#,##0.00\ &quot;€&quot;"/>
    <numFmt numFmtId="167" formatCode="[$€-2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3" borderId="0" xfId="0" applyFill="1"/>
    <xf numFmtId="0" fontId="0" fillId="3" borderId="1" xfId="0" applyFill="1" applyBorder="1"/>
    <xf numFmtId="164" fontId="3" fillId="3" borderId="1" xfId="0" applyNumberFormat="1" applyFont="1" applyFill="1" applyBorder="1"/>
    <xf numFmtId="0" fontId="0" fillId="0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wrapText="1"/>
    </xf>
    <xf numFmtId="0" fontId="0" fillId="2" borderId="0" xfId="0" applyFill="1" applyBorder="1"/>
    <xf numFmtId="0" fontId="0" fillId="2" borderId="9" xfId="0" applyFill="1" applyBorder="1"/>
    <xf numFmtId="0" fontId="4" fillId="2" borderId="0" xfId="0" applyFont="1" applyFill="1" applyBorder="1"/>
    <xf numFmtId="0" fontId="0" fillId="2" borderId="10" xfId="0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9" fontId="3" fillId="3" borderId="4" xfId="2" applyFont="1" applyFill="1" applyBorder="1"/>
    <xf numFmtId="164" fontId="0" fillId="0" borderId="0" xfId="0" applyNumberFormat="1" applyFill="1"/>
    <xf numFmtId="0" fontId="3" fillId="2" borderId="1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vertical="top"/>
    </xf>
    <xf numFmtId="166" fontId="0" fillId="0" borderId="0" xfId="0" applyNumberFormat="1" applyFill="1"/>
    <xf numFmtId="0" fontId="3" fillId="2" borderId="14" xfId="0" applyFont="1" applyFill="1" applyBorder="1" applyAlignment="1">
      <alignment horizontal="left" wrapText="1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2" borderId="14" xfId="0" applyNumberFormat="1" applyFont="1" applyFill="1" applyBorder="1"/>
    <xf numFmtId="0" fontId="0" fillId="2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167" fontId="6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5" fontId="3" fillId="2" borderId="14" xfId="1" applyNumberFormat="1" applyFont="1" applyFill="1" applyBorder="1"/>
    <xf numFmtId="0" fontId="3" fillId="2" borderId="14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quotePrefix="1" applyFont="1" applyFill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wrapText="1"/>
    </xf>
  </cellXfs>
  <cellStyles count="4">
    <cellStyle name="Migliaia" xfId="1" builtinId="3"/>
    <cellStyle name="Normale" xfId="0" builtinId="0"/>
    <cellStyle name="Normale 2" xfId="3" xr:uid="{26C07DB0-01E0-426D-9B32-4554B09B20A2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view="pageLayout" topLeftCell="A7" zoomScaleNormal="145" workbookViewId="0">
      <selection activeCell="D12" sqref="D12"/>
    </sheetView>
  </sheetViews>
  <sheetFormatPr defaultRowHeight="15" x14ac:dyDescent="0.25"/>
  <cols>
    <col min="1" max="1" width="17" style="7" customWidth="1"/>
    <col min="2" max="2" width="55.85546875" customWidth="1"/>
    <col min="3" max="3" width="17.85546875" customWidth="1"/>
    <col min="4" max="4" width="16.140625" customWidth="1"/>
    <col min="5" max="5" width="17.85546875" style="1" customWidth="1"/>
    <col min="6" max="7" width="17.140625" customWidth="1"/>
    <col min="8" max="8" width="15.5703125" customWidth="1"/>
    <col min="9" max="9" width="11.140625" bestFit="1" customWidth="1"/>
  </cols>
  <sheetData>
    <row r="1" spans="1:9" x14ac:dyDescent="0.25">
      <c r="A1" s="11"/>
      <c r="B1" s="12"/>
      <c r="C1" s="13"/>
      <c r="D1" s="13"/>
      <c r="E1" s="13"/>
      <c r="F1" s="13"/>
      <c r="G1" s="13"/>
      <c r="H1" s="14"/>
    </row>
    <row r="2" spans="1:9" ht="43.5" customHeight="1" x14ac:dyDescent="0.25">
      <c r="A2" s="15" t="s">
        <v>5</v>
      </c>
      <c r="B2" s="30"/>
      <c r="C2" s="16"/>
      <c r="D2" s="34" t="s">
        <v>13</v>
      </c>
      <c r="E2" s="50"/>
      <c r="F2" s="51"/>
      <c r="G2" s="52"/>
      <c r="H2" s="17"/>
    </row>
    <row r="3" spans="1:9" x14ac:dyDescent="0.25">
      <c r="A3" s="15"/>
      <c r="B3" s="16"/>
      <c r="C3" s="16"/>
      <c r="D3" s="16"/>
      <c r="E3" s="16"/>
      <c r="F3" s="16"/>
      <c r="G3" s="16"/>
      <c r="H3" s="17"/>
    </row>
    <row r="4" spans="1:9" ht="30" x14ac:dyDescent="0.25">
      <c r="A4" s="15" t="s">
        <v>7</v>
      </c>
      <c r="B4" s="9"/>
      <c r="C4" s="16"/>
      <c r="D4" s="16" t="s">
        <v>3</v>
      </c>
      <c r="E4" s="53"/>
      <c r="F4" s="54"/>
      <c r="G4" s="55"/>
      <c r="H4" s="17"/>
    </row>
    <row r="5" spans="1:9" x14ac:dyDescent="0.25">
      <c r="A5" s="15"/>
      <c r="B5" s="18"/>
      <c r="C5" s="16"/>
      <c r="D5" s="16"/>
      <c r="E5" s="16"/>
      <c r="F5" s="16"/>
      <c r="G5" s="16"/>
      <c r="H5" s="17"/>
    </row>
    <row r="6" spans="1:9" ht="30" x14ac:dyDescent="0.25">
      <c r="A6" s="15" t="s">
        <v>8</v>
      </c>
      <c r="B6" s="2"/>
      <c r="C6" s="16"/>
      <c r="D6" s="16"/>
      <c r="E6" s="16"/>
      <c r="F6" s="16"/>
      <c r="G6" s="16"/>
      <c r="H6" s="17"/>
    </row>
    <row r="7" spans="1:9" x14ac:dyDescent="0.25">
      <c r="A7" s="15"/>
      <c r="B7" s="16"/>
      <c r="C7" s="16"/>
      <c r="D7" s="16"/>
      <c r="E7" s="25"/>
      <c r="F7" s="16"/>
      <c r="G7" s="16"/>
      <c r="H7" s="17"/>
    </row>
    <row r="8" spans="1:9" ht="45" customHeight="1" x14ac:dyDescent="0.25">
      <c r="A8" s="15" t="s">
        <v>4</v>
      </c>
      <c r="B8" s="2"/>
      <c r="C8" s="16"/>
      <c r="D8" s="16"/>
      <c r="E8" s="51" t="s">
        <v>6</v>
      </c>
      <c r="F8" s="51"/>
      <c r="G8" s="51"/>
      <c r="H8" s="17"/>
    </row>
    <row r="9" spans="1:9" x14ac:dyDescent="0.25">
      <c r="A9" s="19"/>
      <c r="B9" s="20"/>
      <c r="C9" s="20"/>
      <c r="D9" s="20"/>
      <c r="E9" s="20"/>
      <c r="F9" s="20"/>
      <c r="G9" s="20"/>
      <c r="H9" s="21"/>
    </row>
    <row r="10" spans="1:9" s="4" customFormat="1" ht="63" customHeight="1" x14ac:dyDescent="0.25">
      <c r="G10" s="32"/>
      <c r="H10" s="32"/>
      <c r="I10" s="23"/>
    </row>
    <row r="11" spans="1:9" s="4" customFormat="1" ht="87.75" customHeight="1" x14ac:dyDescent="0.25">
      <c r="A11" s="8" t="s">
        <v>26</v>
      </c>
      <c r="B11" s="5" t="s">
        <v>0</v>
      </c>
      <c r="C11" s="5" t="s">
        <v>1</v>
      </c>
      <c r="D11" s="5" t="s">
        <v>40</v>
      </c>
      <c r="E11" s="31" t="s">
        <v>43</v>
      </c>
      <c r="F11" s="31" t="s">
        <v>42</v>
      </c>
      <c r="G11" s="23"/>
    </row>
    <row r="12" spans="1:9" s="4" customFormat="1" ht="90" x14ac:dyDescent="0.25">
      <c r="A12" s="27" t="s">
        <v>28</v>
      </c>
      <c r="B12" s="43" t="s">
        <v>27</v>
      </c>
      <c r="C12" s="61" t="s">
        <v>44</v>
      </c>
      <c r="D12" s="3"/>
      <c r="E12" s="42">
        <v>1</v>
      </c>
      <c r="F12" s="33">
        <f>D12*E12</f>
        <v>0</v>
      </c>
      <c r="G12" s="26"/>
    </row>
    <row r="13" spans="1:9" s="4" customFormat="1" ht="90" x14ac:dyDescent="0.25">
      <c r="A13" s="27" t="s">
        <v>29</v>
      </c>
      <c r="B13" s="43" t="s">
        <v>25</v>
      </c>
      <c r="C13" s="29" t="s">
        <v>41</v>
      </c>
      <c r="D13" s="3"/>
      <c r="E13" s="42">
        <v>2</v>
      </c>
      <c r="F13" s="33">
        <f t="shared" ref="F13:F17" si="0">D13*E13</f>
        <v>0</v>
      </c>
      <c r="G13" s="26"/>
    </row>
    <row r="14" spans="1:9" s="4" customFormat="1" ht="60" x14ac:dyDescent="0.25">
      <c r="A14" s="27" t="s">
        <v>31</v>
      </c>
      <c r="B14" s="43" t="s">
        <v>30</v>
      </c>
      <c r="C14" s="29" t="s">
        <v>41</v>
      </c>
      <c r="D14" s="3"/>
      <c r="E14" s="42">
        <v>2</v>
      </c>
      <c r="F14" s="33">
        <f t="shared" si="0"/>
        <v>0</v>
      </c>
      <c r="G14" s="26"/>
    </row>
    <row r="15" spans="1:9" s="4" customFormat="1" ht="45" x14ac:dyDescent="0.25">
      <c r="A15" s="27" t="s">
        <v>32</v>
      </c>
      <c r="B15" s="43" t="s">
        <v>35</v>
      </c>
      <c r="C15" s="29" t="s">
        <v>41</v>
      </c>
      <c r="D15" s="3"/>
      <c r="E15" s="42">
        <v>2</v>
      </c>
      <c r="F15" s="33">
        <f t="shared" si="0"/>
        <v>0</v>
      </c>
      <c r="G15" s="26"/>
    </row>
    <row r="16" spans="1:9" s="4" customFormat="1" ht="45" x14ac:dyDescent="0.25">
      <c r="A16" s="27" t="s">
        <v>33</v>
      </c>
      <c r="B16" s="43" t="s">
        <v>36</v>
      </c>
      <c r="C16" s="29" t="s">
        <v>41</v>
      </c>
      <c r="D16" s="3"/>
      <c r="E16" s="42">
        <v>2</v>
      </c>
      <c r="F16" s="33">
        <f t="shared" si="0"/>
        <v>0</v>
      </c>
    </row>
    <row r="17" spans="1:12" s="4" customFormat="1" ht="30" x14ac:dyDescent="0.25">
      <c r="A17" s="27" t="s">
        <v>34</v>
      </c>
      <c r="B17" s="43" t="s">
        <v>37</v>
      </c>
      <c r="C17" s="29" t="s">
        <v>41</v>
      </c>
      <c r="D17" s="3"/>
      <c r="E17" s="42">
        <v>2</v>
      </c>
      <c r="F17" s="33">
        <f t="shared" si="0"/>
        <v>0</v>
      </c>
    </row>
    <row r="18" spans="1:12" s="4" customFormat="1" ht="60" x14ac:dyDescent="0.25">
      <c r="A18" s="27" t="s">
        <v>39</v>
      </c>
      <c r="B18" s="43" t="s">
        <v>38</v>
      </c>
      <c r="C18" s="29" t="s">
        <v>41</v>
      </c>
      <c r="D18" s="3"/>
      <c r="E18" s="42">
        <v>2</v>
      </c>
      <c r="F18" s="33">
        <f t="shared" ref="F18" si="1">D18*E18</f>
        <v>0</v>
      </c>
    </row>
    <row r="19" spans="1:12" s="4" customFormat="1" x14ac:dyDescent="0.25">
      <c r="A19" s="24"/>
      <c r="B19" s="28"/>
      <c r="C19" s="29"/>
      <c r="D19" s="3"/>
      <c r="E19" s="42"/>
      <c r="F19" s="33"/>
    </row>
    <row r="20" spans="1:12" ht="15.75" thickBot="1" x14ac:dyDescent="0.3"/>
    <row r="21" spans="1:12" ht="15.75" thickBot="1" x14ac:dyDescent="0.3">
      <c r="E21"/>
      <c r="F21" s="6">
        <f>SUM(F12:F19)</f>
        <v>0</v>
      </c>
    </row>
    <row r="22" spans="1:12" ht="15.75" thickBot="1" x14ac:dyDescent="0.3">
      <c r="E22"/>
    </row>
    <row r="23" spans="1:12" ht="15.75" thickBot="1" x14ac:dyDescent="0.3">
      <c r="E23" t="s">
        <v>11</v>
      </c>
      <c r="F23" s="22"/>
    </row>
    <row r="24" spans="1:12" ht="15.75" thickBot="1" x14ac:dyDescent="0.3">
      <c r="E24"/>
    </row>
    <row r="25" spans="1:12" ht="16.5" thickBot="1" x14ac:dyDescent="0.3">
      <c r="A25" s="35" t="s">
        <v>14</v>
      </c>
      <c r="B25" s="35"/>
      <c r="C25" s="35"/>
      <c r="E25"/>
      <c r="F25" s="6">
        <f>F21+(F21*F23)</f>
        <v>0</v>
      </c>
      <c r="I25" s="35"/>
      <c r="J25" s="35"/>
      <c r="K25" s="35"/>
      <c r="L25" s="35"/>
    </row>
    <row r="26" spans="1:12" ht="15.75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ht="15.75" x14ac:dyDescent="0.25">
      <c r="A27" s="59" t="s">
        <v>15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2" ht="15.75" x14ac:dyDescent="0.25">
      <c r="A28" s="36"/>
      <c r="B28" s="35" t="s">
        <v>16</v>
      </c>
      <c r="C28" s="60"/>
      <c r="D28" s="60"/>
      <c r="E28" s="60"/>
      <c r="F28" s="60"/>
      <c r="G28" s="35" t="s">
        <v>17</v>
      </c>
      <c r="H28" s="35"/>
      <c r="I28" s="35"/>
      <c r="J28" s="35"/>
      <c r="K28" s="35"/>
      <c r="L28" s="35"/>
    </row>
    <row r="29" spans="1:12" ht="15.75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15.75" x14ac:dyDescent="0.25">
      <c r="A30" s="56" t="s">
        <v>18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5.75" x14ac:dyDescent="0.25">
      <c r="A31" s="36"/>
      <c r="B31" s="35" t="s">
        <v>16</v>
      </c>
      <c r="C31" s="60"/>
      <c r="D31" s="60"/>
      <c r="E31" s="60"/>
      <c r="F31" s="60"/>
      <c r="G31" s="35" t="s">
        <v>17</v>
      </c>
      <c r="H31" s="35"/>
      <c r="I31" s="35"/>
      <c r="J31" s="35"/>
      <c r="K31" s="35"/>
      <c r="L31" s="35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5.75" x14ac:dyDescent="0.25">
      <c r="A33" s="57" t="s">
        <v>19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2" ht="15.75" x14ac:dyDescent="0.25">
      <c r="A36" s="56" t="s">
        <v>20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ht="15.7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ht="15.75" x14ac:dyDescent="0.25">
      <c r="A39" s="40" t="s">
        <v>21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33" customHeight="1" x14ac:dyDescent="0.25">
      <c r="A40" s="57" t="s">
        <v>22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ht="15.75" x14ac:dyDescent="0.25">
      <c r="A41" s="58" t="s">
        <v>23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15.75" x14ac:dyDescent="0.25">
      <c r="A44" s="41" t="s">
        <v>24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x14ac:dyDescent="0.25">
      <c r="E45" s="38"/>
    </row>
    <row r="47" spans="1:12" ht="30" x14ac:dyDescent="0.25">
      <c r="A47" s="8" t="s">
        <v>2</v>
      </c>
      <c r="B47" s="5" t="s">
        <v>0</v>
      </c>
      <c r="C47" s="44" t="s">
        <v>12</v>
      </c>
      <c r="D47" s="45"/>
      <c r="E47" s="45"/>
      <c r="F47" s="45"/>
      <c r="G47" s="45"/>
      <c r="H47" s="46"/>
    </row>
    <row r="48" spans="1:12" ht="30" x14ac:dyDescent="0.25">
      <c r="A48" s="10" t="s">
        <v>10</v>
      </c>
      <c r="B48" s="10" t="s">
        <v>9</v>
      </c>
      <c r="C48" s="47"/>
      <c r="D48" s="48"/>
      <c r="E48" s="48"/>
      <c r="F48" s="48"/>
      <c r="G48" s="48"/>
      <c r="H48" s="49"/>
    </row>
  </sheetData>
  <mergeCells count="13">
    <mergeCell ref="C47:H47"/>
    <mergeCell ref="C48:H48"/>
    <mergeCell ref="E2:G2"/>
    <mergeCell ref="E4:G4"/>
    <mergeCell ref="E8:G8"/>
    <mergeCell ref="A36:L36"/>
    <mergeCell ref="A40:L40"/>
    <mergeCell ref="A41:L41"/>
    <mergeCell ref="A27:L27"/>
    <mergeCell ref="C28:F28"/>
    <mergeCell ref="A30:L30"/>
    <mergeCell ref="C31:F31"/>
    <mergeCell ref="A33:L33"/>
  </mergeCells>
  <pageMargins left="0.7" right="0.7" top="0.75" bottom="0.75" header="0.3" footer="0.3"/>
  <pageSetup paperSize="9" scale="61" fitToHeight="0" orientation="landscape" r:id="rId1"/>
  <headerFooter>
    <oddHeader>&amp;LAllegato Offerta Economica&amp;CPROCEDURA NEGOZIATA PER L’AFFIDAMENTO DI 
SERVIZI DI QUALIFICA DEI LOCALI E DELLE PERFORMANCE CORRELATE AL MANTENIMENTO DELL’ASEPSI PRESSO I LOCALI DELL’UNITÀ FARMACI ANTIBLASTICI DELL’AULSS 8 “BERICA”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Vicenza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Sergio Rossi</cp:lastModifiedBy>
  <cp:lastPrinted>2023-10-16T10:50:45Z</cp:lastPrinted>
  <dcterms:created xsi:type="dcterms:W3CDTF">2019-08-26T09:25:02Z</dcterms:created>
  <dcterms:modified xsi:type="dcterms:W3CDTF">2024-11-11T10:33:05Z</dcterms:modified>
</cp:coreProperties>
</file>